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Мои документы\ДУМА\ДУМА 2020 года\09 - Дума 24.09.2020\Решение № 75\"/>
    </mc:Choice>
  </mc:AlternateContent>
  <xr:revisionPtr revIDLastSave="0" documentId="8_{FBC329CE-1719-46E4-A30B-C3121F3345B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Report!$A$6:$C$45</definedName>
    <definedName name="_xlnm.Print_Titles" localSheetId="0">Report!$6:$6</definedName>
  </definedNames>
  <calcPr calcId="181029"/>
</workbook>
</file>

<file path=xl/calcChain.xml><?xml version="1.0" encoding="utf-8"?>
<calcChain xmlns="http://schemas.openxmlformats.org/spreadsheetml/2006/main">
  <c r="C13" i="1" l="1"/>
  <c r="C12" i="1" s="1"/>
  <c r="C31" i="1" l="1"/>
  <c r="C24" i="1" l="1"/>
  <c r="C23" i="1" s="1"/>
  <c r="C7" i="1" s="1"/>
  <c r="C39" i="1" l="1"/>
  <c r="C38" i="1" l="1"/>
  <c r="C45" i="1" s="1"/>
</calcChain>
</file>

<file path=xl/sharedStrings.xml><?xml version="1.0" encoding="utf-8"?>
<sst xmlns="http://schemas.openxmlformats.org/spreadsheetml/2006/main" count="85" uniqueCount="85">
  <si>
    <t>к решению Переславль-Залесской</t>
  </si>
  <si>
    <t>городской Думы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</si>
  <si>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</si>
  <si>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</si>
  <si>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</si>
  <si>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</si>
  <si>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</si>
  <si>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</si>
  <si>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</si>
  <si>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</si>
  <si>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</si>
  <si>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</si>
  <si>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</si>
  <si>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</si>
  <si>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</si>
  <si>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</si>
  <si>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</si>
  <si>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</si>
  <si>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</si>
  <si>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</si>
  <si>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</si>
  <si>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</si>
  <si>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</si>
  <si>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</si>
  <si>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</si>
  <si>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</si>
  <si>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</si>
  <si>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</si>
  <si>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</si>
  <si>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</si>
  <si>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</si>
  <si>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</si>
  <si>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</si>
  <si>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000 1 09 04000 00 0000 110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</si>
  <si>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</si>
  <si>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</si>
  <si>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</si>
  <si>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</si>
  <si>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</si>
  <si>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</si>
  <si>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</si>
  <si>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</si>
  <si>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</si>
  <si>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</si>
  <si>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</si>
  <si>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</si>
  <si>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</si>
  <si>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</si>
  <si>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</si>
  <si>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</si>
  <si>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</si>
  <si>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</si>
  <si>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</si>
  <si>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</si>
  <si>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</si>
  <si>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</si>
  <si>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</si>
  <si>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</si>
  <si>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</si>
  <si>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000 1 16 11000 01 0000 140</t>
  </si>
  <si>
    <t>Платежи, уплачиваемые в целях возмещения вреда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</si>
  <si>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</si>
  <si>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</si>
  <si>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</si>
  <si>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</si>
  <si>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</si>
  <si>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</si>
  <si>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</si>
  <si>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</si>
  <si>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</si>
  <si>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</si>
  <si>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</si>
  <si>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</si>
  <si>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</si>
  <si>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</si>
  <si>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Итого доходов</t>
  </si>
  <si>
    <t>Приложение 1</t>
  </si>
  <si>
    <t>Прогнозируемые доходы бюджета городского округа город Переславль-Залесский на 2020 год в соответствии с классификацией доходов бюджетов Российской Федерации</t>
  </si>
  <si>
    <t>000 2 02 40000 00 0000 150</t>
  </si>
  <si>
    <t>Иные межбюджетные трансферты</t>
  </si>
  <si>
    <t>000 2 02 70000 00 0000 150</t>
  </si>
  <si>
    <t>Прочие безвозмездные поступления в бюджеты городских округов</t>
  </si>
  <si>
    <t>Код бюджетой кклассификации РФ</t>
  </si>
  <si>
    <t>2020 год (руб.)</t>
  </si>
  <si>
    <t>от 24.09.2020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</si>
</sst>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0"/>
      <color indexed="8"/>
      <name val="serif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4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left" vertical="top" wrapText="1"/>
    </xf>
    <xf numFmtId="0" fontId="22" fillId="0" borderId="11" xfId="0" applyNumberFormat="1" applyFont="1" applyFill="1" applyBorder="1" applyAlignment="1" applyProtection="1">
      <alignment horizontal="left" vertical="top" wrapText="1"/>
    </xf>
    <xf numFmtId="4" fontId="21" fillId="0" borderId="11" xfId="0" applyNumberFormat="1" applyFont="1" applyFill="1" applyBorder="1" applyAlignment="1" applyProtection="1">
      <alignment horizontal="left" vertical="top" wrapText="1"/>
    </xf>
    <xf numFmtId="4" fontId="22" fillId="0" borderId="1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21" fillId="0" borderId="13" xfId="0" applyNumberFormat="1" applyFont="1" applyFill="1" applyBorder="1" applyAlignment="1" applyProtection="1">
      <alignment horizontal="left" vertical="top" wrapText="1"/>
    </xf>
    <xf numFmtId="4" fontId="22" fillId="0" borderId="10" xfId="0" applyNumberFormat="1" applyFont="1" applyFill="1" applyBorder="1" applyAlignment="1" applyProtection="1">
      <alignment horizontal="left" vertical="top" wrapText="1"/>
    </xf>
    <xf numFmtId="4" fontId="22" fillId="0" borderId="14" xfId="0" applyNumberFormat="1" applyFont="1" applyFill="1" applyBorder="1" applyAlignment="1" applyProtection="1">
      <alignment horizontal="left" vertical="top" wrapText="1"/>
    </xf>
    <xf numFmtId="4" fontId="23" fillId="0" borderId="12" xfId="0" applyNumberFormat="1" applyFont="1" applyBorder="1" applyAlignment="1">
      <alignment horizontal="left" vertical="top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6"/>
  <sheetViews>
    <sheetView tabSelected="1" workbookViewId="0">
      <selection activeCell="A5" sqref="A5:C5"/>
    </sheetView>
  </sheetViews>
  <sheetFormatPr defaultRowHeight="15"/>
  <cols>
    <col min="1" max="1" width="34.5703125" customWidth="1"/>
    <col min="2" max="2" width="69.140625" customWidth="1"/>
    <col min="3" max="3" width="24.7109375" customWidth="1"/>
  </cols>
  <sheetData>
    <row r="1" spans="1:3">
      <c r="A1" s="12" t="s">
        <v>76</v>
      </c>
      <c r="B1" s="12"/>
      <c r="C1" s="12"/>
    </row>
    <row r="2" spans="1:3">
      <c r="A2" s="12" t="s">
        <v>0</v>
      </c>
      <c r="B2" s="12"/>
      <c r="C2" s="12"/>
    </row>
    <row r="3" spans="1:3">
      <c r="A3" s="12" t="s">
        <v>1</v>
      </c>
      <c r="B3" s="12"/>
      <c r="C3" s="12"/>
    </row>
    <row r="4" spans="1:3">
      <c r="A4" s="12" t="s">
        <v>84</v>
      </c>
      <c r="B4" s="12"/>
      <c r="C4" s="12"/>
    </row>
    <row r="5" spans="1:3" ht="59.45" customHeight="1">
      <c r="A5" s="13" t="s">
        <v>77</v>
      </c>
      <c r="B5" s="13"/>
      <c r="C5" s="13"/>
    </row>
    <row r="6" spans="1:3" ht="37.15" customHeight="1">
      <c r="A6" s="11" t="s">
        <v>82</v>
      </c>
      <c r="B6" s="11" t="s">
        <v>2</v>
      </c>
      <c r="C6" s="1" t="s">
        <v>83</v>
      </c>
    </row>
    <row r="7" spans="1:3" ht="24" customHeight="1">
      <c r="A7" s="2" t="s">
        <v>3</v>
      </c>
      <c r="B7" s="2" t="s">
        <v>4</v>
      </c>
      <c r="C7" s="4">
        <f>C8+C10+C12+C16+C19+C21+C23+C29+C31+C34+C36</f>
        <v>626122405.54999995</v>
      </c>
    </row>
    <row r="8" spans="1:3" ht="24" customHeight="1">
      <c r="A8" s="2" t="s">
        <v>5</v>
      </c>
      <c r="B8" s="2" t="s">
        <v>6</v>
      </c>
      <c r="C8" s="4">
        <v>287722000</v>
      </c>
    </row>
    <row r="9" spans="1:3" ht="24" customHeight="1">
      <c r="A9" s="3" t="s">
        <v>7</v>
      </c>
      <c r="B9" s="3" t="s">
        <v>8</v>
      </c>
      <c r="C9" s="5">
        <v>287722000</v>
      </c>
    </row>
    <row r="10" spans="1:3" ht="56.25">
      <c r="A10" s="2" t="s">
        <v>9</v>
      </c>
      <c r="B10" s="2" t="s">
        <v>10</v>
      </c>
      <c r="C10" s="4">
        <v>29505340.550000001</v>
      </c>
    </row>
    <row r="11" spans="1:3" ht="37.5">
      <c r="A11" s="3" t="s">
        <v>11</v>
      </c>
      <c r="B11" s="3" t="s">
        <v>12</v>
      </c>
      <c r="C11" s="8">
        <v>29505340.550000001</v>
      </c>
    </row>
    <row r="12" spans="1:3" ht="31.15" customHeight="1">
      <c r="A12" s="2" t="s">
        <v>13</v>
      </c>
      <c r="B12" s="7" t="s">
        <v>14</v>
      </c>
      <c r="C12" s="10">
        <f>SUM(C13:C15)</f>
        <v>25223000</v>
      </c>
    </row>
    <row r="13" spans="1:3" ht="37.5">
      <c r="A13" s="3" t="s">
        <v>15</v>
      </c>
      <c r="B13" s="3" t="s">
        <v>16</v>
      </c>
      <c r="C13" s="9">
        <f>26873000-3099000</f>
        <v>23774000</v>
      </c>
    </row>
    <row r="14" spans="1:3" ht="24" customHeight="1">
      <c r="A14" s="3" t="s">
        <v>17</v>
      </c>
      <c r="B14" s="3" t="s">
        <v>18</v>
      </c>
      <c r="C14" s="5">
        <v>367000</v>
      </c>
    </row>
    <row r="15" spans="1:3" ht="37.5">
      <c r="A15" s="3" t="s">
        <v>19</v>
      </c>
      <c r="B15" s="3" t="s">
        <v>20</v>
      </c>
      <c r="C15" s="5">
        <v>1082000</v>
      </c>
    </row>
    <row r="16" spans="1:3" ht="24" customHeight="1">
      <c r="A16" s="2" t="s">
        <v>21</v>
      </c>
      <c r="B16" s="2" t="s">
        <v>22</v>
      </c>
      <c r="C16" s="4">
        <v>201601000</v>
      </c>
    </row>
    <row r="17" spans="1:3" ht="24" customHeight="1">
      <c r="A17" s="3" t="s">
        <v>23</v>
      </c>
      <c r="B17" s="3" t="s">
        <v>24</v>
      </c>
      <c r="C17" s="5">
        <v>27201000</v>
      </c>
    </row>
    <row r="18" spans="1:3" ht="24" customHeight="1">
      <c r="A18" s="3" t="s">
        <v>25</v>
      </c>
      <c r="B18" s="3" t="s">
        <v>26</v>
      </c>
      <c r="C18" s="5">
        <v>174400000</v>
      </c>
    </row>
    <row r="19" spans="1:3" ht="24" customHeight="1">
      <c r="A19" s="2" t="s">
        <v>27</v>
      </c>
      <c r="B19" s="2" t="s">
        <v>28</v>
      </c>
      <c r="C19" s="4">
        <v>8811000</v>
      </c>
    </row>
    <row r="20" spans="1:3" ht="37.5">
      <c r="A20" s="3" t="s">
        <v>29</v>
      </c>
      <c r="B20" s="3" t="s">
        <v>30</v>
      </c>
      <c r="C20" s="5">
        <v>8811000</v>
      </c>
    </row>
    <row r="21" spans="1:3" ht="56.25">
      <c r="A21" s="2" t="s">
        <v>31</v>
      </c>
      <c r="B21" s="2" t="s">
        <v>32</v>
      </c>
      <c r="C21" s="4">
        <v>59000</v>
      </c>
    </row>
    <row r="22" spans="1:3" ht="24" customHeight="1">
      <c r="A22" s="3" t="s">
        <v>33</v>
      </c>
      <c r="B22" s="3" t="s">
        <v>34</v>
      </c>
      <c r="C22" s="5">
        <v>59000</v>
      </c>
    </row>
    <row r="23" spans="1:3" ht="56.25">
      <c r="A23" s="2" t="s">
        <v>35</v>
      </c>
      <c r="B23" s="2" t="s">
        <v>36</v>
      </c>
      <c r="C23" s="4">
        <f>C24+C28</f>
        <v>42311020</v>
      </c>
    </row>
    <row r="24" spans="1:3" ht="112.5">
      <c r="A24" s="3" t="s">
        <v>37</v>
      </c>
      <c r="B24" s="3" t="s">
        <v>38</v>
      </c>
      <c r="C24" s="4">
        <f>SUM(C25:C27)</f>
        <v>36103490</v>
      </c>
    </row>
    <row r="25" spans="1:3" ht="93.75">
      <c r="A25" s="3" t="s">
        <v>39</v>
      </c>
      <c r="B25" s="3" t="s">
        <v>40</v>
      </c>
      <c r="C25" s="5">
        <v>24680080</v>
      </c>
    </row>
    <row r="26" spans="1:3" ht="112.5">
      <c r="A26" s="3" t="s">
        <v>41</v>
      </c>
      <c r="B26" s="3" t="s">
        <v>42</v>
      </c>
      <c r="C26" s="5">
        <v>1283000</v>
      </c>
    </row>
    <row r="27" spans="1:3" ht="112.5">
      <c r="A27" s="3" t="s">
        <v>43</v>
      </c>
      <c r="B27" s="3" t="s">
        <v>44</v>
      </c>
      <c r="C27" s="5">
        <v>10140410</v>
      </c>
    </row>
    <row r="28" spans="1:3" ht="112.5">
      <c r="A28" s="3" t="s">
        <v>45</v>
      </c>
      <c r="B28" s="3" t="s">
        <v>46</v>
      </c>
      <c r="C28" s="5">
        <v>6207530</v>
      </c>
    </row>
    <row r="29" spans="1:3" ht="37.5">
      <c r="A29" s="2" t="s">
        <v>47</v>
      </c>
      <c r="B29" s="2" t="s">
        <v>48</v>
      </c>
      <c r="C29" s="4">
        <v>606000</v>
      </c>
    </row>
    <row r="30" spans="1:3" ht="24" customHeight="1">
      <c r="A30" s="3" t="s">
        <v>49</v>
      </c>
      <c r="B30" s="3" t="s">
        <v>50</v>
      </c>
      <c r="C30" s="5">
        <v>606000</v>
      </c>
    </row>
    <row r="31" spans="1:3" ht="37.5">
      <c r="A31" s="2" t="s">
        <v>51</v>
      </c>
      <c r="B31" s="2" t="s">
        <v>52</v>
      </c>
      <c r="C31" s="4">
        <f>C32+C33</f>
        <v>28276900</v>
      </c>
    </row>
    <row r="32" spans="1:3" ht="112.5">
      <c r="A32" s="3" t="s">
        <v>53</v>
      </c>
      <c r="B32" s="3" t="s">
        <v>54</v>
      </c>
      <c r="C32" s="5">
        <v>14373900</v>
      </c>
    </row>
    <row r="33" spans="1:3" ht="37.5">
      <c r="A33" s="3" t="s">
        <v>55</v>
      </c>
      <c r="B33" s="3" t="s">
        <v>56</v>
      </c>
      <c r="C33" s="5">
        <v>13903000</v>
      </c>
    </row>
    <row r="34" spans="1:3" ht="24" customHeight="1">
      <c r="A34" s="2" t="s">
        <v>57</v>
      </c>
      <c r="B34" s="2" t="s">
        <v>58</v>
      </c>
      <c r="C34" s="4">
        <v>108000</v>
      </c>
    </row>
    <row r="35" spans="1:3" ht="24" customHeight="1">
      <c r="A35" s="3" t="s">
        <v>59</v>
      </c>
      <c r="B35" s="3" t="s">
        <v>60</v>
      </c>
      <c r="C35" s="5">
        <v>108000</v>
      </c>
    </row>
    <row r="36" spans="1:3" ht="24" customHeight="1">
      <c r="A36" s="2" t="s">
        <v>61</v>
      </c>
      <c r="B36" s="2" t="s">
        <v>62</v>
      </c>
      <c r="C36" s="4">
        <v>1899145</v>
      </c>
    </row>
    <row r="37" spans="1:3" ht="24" customHeight="1">
      <c r="A37" s="3" t="s">
        <v>63</v>
      </c>
      <c r="B37" s="3" t="s">
        <v>64</v>
      </c>
      <c r="C37" s="5">
        <v>1899145</v>
      </c>
    </row>
    <row r="38" spans="1:3" ht="24" customHeight="1">
      <c r="A38" s="2" t="s">
        <v>65</v>
      </c>
      <c r="B38" s="2" t="s">
        <v>66</v>
      </c>
      <c r="C38" s="4">
        <f>C39+C44</f>
        <v>1745864757.72</v>
      </c>
    </row>
    <row r="39" spans="1:3" ht="56.25">
      <c r="A39" s="2" t="s">
        <v>67</v>
      </c>
      <c r="B39" s="2" t="s">
        <v>68</v>
      </c>
      <c r="C39" s="4">
        <f>SUM(C40:C43)</f>
        <v>1745838051.72</v>
      </c>
    </row>
    <row r="40" spans="1:3" ht="37.5">
      <c r="A40" s="2" t="s">
        <v>69</v>
      </c>
      <c r="B40" s="2" t="s">
        <v>70</v>
      </c>
      <c r="C40" s="4">
        <v>172983000</v>
      </c>
    </row>
    <row r="41" spans="1:3" ht="37.5">
      <c r="A41" s="2" t="s">
        <v>71</v>
      </c>
      <c r="B41" s="2" t="s">
        <v>72</v>
      </c>
      <c r="C41" s="4">
        <v>225502077.72</v>
      </c>
    </row>
    <row r="42" spans="1:3" ht="37.5">
      <c r="A42" s="2" t="s">
        <v>73</v>
      </c>
      <c r="B42" s="2" t="s">
        <v>74</v>
      </c>
      <c r="C42" s="4">
        <v>1202473709</v>
      </c>
    </row>
    <row r="43" spans="1:3" ht="24" customHeight="1">
      <c r="A43" s="2" t="s">
        <v>78</v>
      </c>
      <c r="B43" s="2" t="s">
        <v>79</v>
      </c>
      <c r="C43" s="4">
        <v>144879265</v>
      </c>
    </row>
    <row r="44" spans="1:3" ht="37.9" customHeight="1">
      <c r="A44" s="2" t="s">
        <v>80</v>
      </c>
      <c r="B44" s="2" t="s">
        <v>81</v>
      </c>
      <c r="C44" s="4">
        <v>26706</v>
      </c>
    </row>
    <row r="45" spans="1:3" ht="18.75">
      <c r="A45" s="2" t="s">
        <v>75</v>
      </c>
      <c r="B45" s="2"/>
      <c r="C45" s="4">
        <f>C7+C38</f>
        <v>2371987163.27</v>
      </c>
    </row>
    <row r="46" spans="1:3">
      <c r="C46" s="6"/>
    </row>
  </sheetData>
  <mergeCells count="5"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72" fitToHeight="3" orientation="portrait" r:id="rId1"/>
  <headerFooter differentFirst="1"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Juravleva</dc:creator>
  <cp:lastModifiedBy>DUMA1</cp:lastModifiedBy>
  <cp:lastPrinted>2020-09-29T12:41:40Z</cp:lastPrinted>
  <dcterms:created xsi:type="dcterms:W3CDTF">2020-03-10T13:58:34Z</dcterms:created>
  <dcterms:modified xsi:type="dcterms:W3CDTF">2020-09-29T12:42:41Z</dcterms:modified>
</cp:coreProperties>
</file>