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Декабрь\Окончательный\"/>
    </mc:Choice>
  </mc:AlternateContent>
  <bookViews>
    <workbookView xWindow="780" yWindow="30" windowWidth="10155" windowHeight="7380" firstSheet="1" activeTab="3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<sst xmlns="http://schemas.openxmlformats.org/spreadsheetml/2006/main" count="397" uniqueCount="188">
  <si>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</si>
  <si>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</si>
  <si>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</si>
  <si>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</si>
  <si>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</si>
  <si>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</si>
  <si>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</si>
  <si>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</si>
  <si>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</si>
  <si>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</si>
  <si>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</si>
  <si>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</si>
  <si>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</si>
  <si>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</si>
  <si>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</si>
  <si>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</si>
  <si>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</si>
  <si>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</si>
  <si>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</si>
  <si>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</si>
  <si>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</si>
  <si>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</si>
  <si>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</si>
  <si>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</si>
  <si>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</si>
  <si>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</si>
  <si>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</si>
  <si>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</si>
  <si>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</si>
  <si>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</si>
  <si>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</si>
  <si>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</si>
  <si>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</si>
  <si>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</si>
  <si>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</si>
  <si>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</si>
  <si>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</si>
  <si>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</si>
  <si>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</si>
  <si>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</si>
  <si>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</si>
  <si>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</si>
  <si>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</si>
  <si>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</si>
  <si>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</si>
  <si>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</si>
  <si>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</si>
  <si>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</si>
  <si>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</si>
  <si>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</si>
  <si>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</si>
  <si>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</si>
  <si>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</si>
  <si>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</si>
  <si>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</si>
  <si>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</si>
  <si>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</si>
  <si>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</si>
  <si>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</si>
  <si>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</si>
  <si>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</si>
  <si>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</si>
  <si>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</si>
  <si>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</si>
  <si>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</si>
  <si>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</si>
  <si>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</si>
  <si>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</si>
  <si>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</si>
  <si>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</si>
  <si>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</si>
  <si>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</si>
  <si>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</si>
  <si>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</si>
  <si>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</si>
  <si>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</si>
  <si>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</si>
  <si>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</si>
  <si>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</si>
  <si>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</si>
  <si>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</si>
  <si>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</si>
  <si>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</si>
  <si>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</si>
  <si>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</si>
  <si>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</si>
  <si>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</si>
  <si>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</si>
  <si>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</si>
  <si>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</si>
  <si>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</si>
  <si>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</si>
  <si>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</si>
  <si>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</si>
  <si>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</si>
  <si>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</si>
  <si>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</si>
  <si>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</si>
  <si>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</si>
  <si>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</si>
  <si>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</si>
  <si>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</si>
  <si>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</si>
  <si>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</si>
  <si>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</si>
  <si>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</si>
  <si>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</si>
  <si>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</si>
  <si>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</si>
  <si>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</si>
  <si>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</si>
  <si>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</si>
  <si>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</si>
  <si>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</si>
  <si>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</si>
  <si>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</si>
  <si>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</si>
  <si>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</si>
  <si>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</si>
  <si>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</si>
  <si>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</si>
  <si>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</si>
  <si>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</si>
  <si>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</si>
  <si>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</si>
  <si>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</si>
  <si>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</si>
  <si>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</si>
  <si>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</si>
  <si>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</si>
  <si>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</si>
  <si>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</si>
  <si>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</si>
  <si>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</si>
  <si>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</si>
  <si>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</si>
  <si>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</si>
  <si>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</si>
  <si>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</si>
  <si>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</si>
  <si>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</si>
  <si>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</si>
  <si>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</si>
  <si>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</si>
  <si>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</si>
  <si>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</si>
  <si>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</si>
  <si>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</si>
  <si>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</si>
  <si>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</si>
  <si>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</si>
  <si>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</si>
  <si>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</si>
  <si>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</si>
  <si>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</si>
  <si>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</si>
  <si>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</si>
  <si>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</si>
  <si>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</si>
  <si>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</si>
  <si>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</si>
  <si>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</si>
  <si>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</si>
  <si>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</si>
  <si>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</si>
  <si>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</si>
  <si>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</si>
  <si>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</si>
  <si>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</si>
  <si>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</si>
  <si>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</si>
  <si>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</si>
  <si>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</si>
  <si>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</si>
  <si>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</si>
  <si>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</si>
  <si>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</si>
  <si>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</si>
  <si>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</si>
  <si>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</si>
  <si>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</si>
  <si>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</si>
  <si>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</si>
  <si>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</si>
  <si>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</si>
  <si>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</si>
  <si>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</si>
  <si>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января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</si>
</sst>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zoomScale="84" zoomScaleNormal="84" workbookViewId="0">
      <selection activeCell="U80" sqref="U80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7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88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6" t="s">
        <v>187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36" s="167" customFormat="1" ht="14.25" customHeight="1" x14ac:dyDescent="0.2">
      <c r="A8" s="241" t="s">
        <v>13</v>
      </c>
      <c r="B8" s="241"/>
      <c r="C8" s="241"/>
      <c r="D8" s="241"/>
      <c r="E8" s="241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2" t="s">
        <v>14</v>
      </c>
      <c r="B9" s="242"/>
      <c r="C9" s="242"/>
      <c r="D9" s="242"/>
      <c r="E9" s="242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3" t="s">
        <v>1</v>
      </c>
      <c r="B10" s="246" t="s">
        <v>4</v>
      </c>
      <c r="C10" s="249" t="s">
        <v>5</v>
      </c>
      <c r="D10" s="235" t="s">
        <v>8</v>
      </c>
      <c r="E10" s="235" t="s">
        <v>67</v>
      </c>
      <c r="F10" s="239" t="s">
        <v>10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62" t="s">
        <v>12</v>
      </c>
      <c r="AG10" s="265" t="s">
        <v>68</v>
      </c>
      <c r="AH10" s="266"/>
      <c r="AI10" s="252" t="s">
        <v>11</v>
      </c>
      <c r="AJ10" s="253"/>
    </row>
    <row r="11" spans="1:36" s="169" customFormat="1" ht="62.25" customHeight="1" thickBot="1" x14ac:dyDescent="0.25">
      <c r="A11" s="244"/>
      <c r="B11" s="247"/>
      <c r="C11" s="250"/>
      <c r="D11" s="236"/>
      <c r="E11" s="236"/>
      <c r="F11" s="252" t="s">
        <v>7</v>
      </c>
      <c r="G11" s="282"/>
      <c r="H11" s="276"/>
      <c r="I11" s="273"/>
      <c r="J11" s="252" t="s">
        <v>6</v>
      </c>
      <c r="K11" s="282"/>
      <c r="L11" s="282"/>
      <c r="M11" s="286"/>
      <c r="N11" s="267" t="s">
        <v>69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70</v>
      </c>
      <c r="AH11" s="270"/>
      <c r="AI11" s="254"/>
      <c r="AJ11" s="255"/>
    </row>
    <row r="12" spans="1:36" s="169" customFormat="1" ht="40.5" customHeight="1" thickBot="1" x14ac:dyDescent="0.25">
      <c r="A12" s="244"/>
      <c r="B12" s="247"/>
      <c r="C12" s="250"/>
      <c r="D12" s="236"/>
      <c r="E12" s="236"/>
      <c r="F12" s="274"/>
      <c r="G12" s="269"/>
      <c r="H12" s="269"/>
      <c r="I12" s="270"/>
      <c r="J12" s="274"/>
      <c r="K12" s="269"/>
      <c r="L12" s="269"/>
      <c r="M12" s="270"/>
      <c r="N12" s="235" t="s">
        <v>77</v>
      </c>
      <c r="O12" s="235" t="s">
        <v>71</v>
      </c>
      <c r="P12" s="237" t="s">
        <v>72</v>
      </c>
      <c r="Q12" s="238"/>
      <c r="R12" s="252" t="s">
        <v>73</v>
      </c>
      <c r="S12" s="273"/>
      <c r="T12" s="252" t="s">
        <v>74</v>
      </c>
      <c r="U12" s="276"/>
      <c r="V12" s="276"/>
      <c r="W12" s="273"/>
      <c r="X12" s="267" t="s">
        <v>75</v>
      </c>
      <c r="Y12" s="280"/>
      <c r="Z12" s="280"/>
      <c r="AA12" s="281"/>
      <c r="AB12" s="252" t="s">
        <v>76</v>
      </c>
      <c r="AC12" s="276"/>
      <c r="AD12" s="276"/>
      <c r="AE12" s="273"/>
      <c r="AF12" s="263"/>
      <c r="AG12" s="269"/>
      <c r="AH12" s="270"/>
      <c r="AI12" s="256"/>
      <c r="AJ12" s="257"/>
    </row>
    <row r="13" spans="1:36" s="169" customFormat="1" ht="30" customHeight="1" thickBot="1" x14ac:dyDescent="0.25">
      <c r="A13" s="244"/>
      <c r="B13" s="247"/>
      <c r="C13" s="250"/>
      <c r="D13" s="236"/>
      <c r="E13" s="236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31" t="s">
        <v>9</v>
      </c>
      <c r="Q13" s="233" t="s">
        <v>67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9" t="s">
        <v>9</v>
      </c>
      <c r="AJ13" s="236" t="s">
        <v>67</v>
      </c>
    </row>
    <row r="14" spans="1:36" s="169" customFormat="1" ht="54" customHeight="1" thickBot="1" x14ac:dyDescent="0.25">
      <c r="A14" s="245"/>
      <c r="B14" s="248"/>
      <c r="C14" s="251"/>
      <c r="D14" s="234"/>
      <c r="E14" s="234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32"/>
      <c r="Q14" s="234"/>
      <c r="R14" s="275"/>
      <c r="S14" s="272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4"/>
      <c r="AG14" s="175" t="s">
        <v>9</v>
      </c>
      <c r="AH14" s="176" t="s">
        <v>67</v>
      </c>
      <c r="AI14" s="232"/>
      <c r="AJ14" s="234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414476.85</v>
      </c>
      <c r="E16" s="144">
        <v>89142.52</v>
      </c>
      <c r="F16" s="144">
        <v>95477.39</v>
      </c>
      <c r="G16" s="144">
        <v>3972.22</v>
      </c>
      <c r="H16" s="144">
        <v>0</v>
      </c>
      <c r="I16" s="144">
        <v>0</v>
      </c>
      <c r="J16" s="144">
        <v>23874.15</v>
      </c>
      <c r="K16" s="144">
        <v>0</v>
      </c>
      <c r="L16" s="144">
        <v>2752.41</v>
      </c>
      <c r="M16" s="144">
        <v>0</v>
      </c>
      <c r="N16" s="144">
        <v>295125.31</v>
      </c>
      <c r="O16" s="144">
        <v>85170.3</v>
      </c>
      <c r="P16" s="144">
        <v>123401.69</v>
      </c>
      <c r="Q16" s="144">
        <v>0</v>
      </c>
      <c r="R16" s="144">
        <v>21661.39</v>
      </c>
      <c r="S16" s="144">
        <v>0</v>
      </c>
      <c r="T16" s="144">
        <v>177772.33</v>
      </c>
      <c r="U16" s="144">
        <v>85170.3</v>
      </c>
      <c r="V16" s="144">
        <v>27710.1</v>
      </c>
      <c r="W16" s="144">
        <v>0</v>
      </c>
      <c r="X16" s="144">
        <v>95691.59</v>
      </c>
      <c r="Y16" s="144">
        <v>0</v>
      </c>
      <c r="Z16" s="144">
        <v>95691.59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14406.99</v>
      </c>
      <c r="AG16" s="145"/>
      <c r="AH16" s="144"/>
      <c r="AI16" s="144">
        <v>126154.1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897511.47</v>
      </c>
      <c r="E17" s="114">
        <v>0</v>
      </c>
      <c r="F17" s="114">
        <v>21500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868011.47</v>
      </c>
      <c r="O17" s="114">
        <v>0</v>
      </c>
      <c r="P17" s="114">
        <v>857011.47</v>
      </c>
      <c r="Q17" s="114">
        <v>0</v>
      </c>
      <c r="R17" s="114">
        <v>18000</v>
      </c>
      <c r="S17" s="114">
        <v>13000</v>
      </c>
      <c r="T17" s="114">
        <v>6000</v>
      </c>
      <c r="U17" s="114">
        <v>0</v>
      </c>
      <c r="V17" s="114">
        <v>0</v>
      </c>
      <c r="W17" s="114">
        <v>0</v>
      </c>
      <c r="X17" s="114">
        <v>844011.47</v>
      </c>
      <c r="Y17" s="114">
        <v>0</v>
      </c>
      <c r="Z17" s="114">
        <v>844011.47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865011.47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49928072.469999991</v>
      </c>
      <c r="E18" s="114">
        <v>29835.54</v>
      </c>
      <c r="F18" s="114">
        <v>318085.31000000006</v>
      </c>
      <c r="G18" s="114">
        <v>2748.58</v>
      </c>
      <c r="H18" s="114">
        <v>935.89</v>
      </c>
      <c r="I18" s="114">
        <v>0</v>
      </c>
      <c r="J18" s="114">
        <v>7579859.4800000004</v>
      </c>
      <c r="K18" s="114">
        <v>0</v>
      </c>
      <c r="L18" s="114">
        <v>3896969.68</v>
      </c>
      <c r="M18" s="114">
        <v>0</v>
      </c>
      <c r="N18" s="114">
        <v>42030127.679999992</v>
      </c>
      <c r="O18" s="114">
        <v>27086.959999999999</v>
      </c>
      <c r="P18" s="114">
        <v>26292178.219999999</v>
      </c>
      <c r="Q18" s="114">
        <v>0</v>
      </c>
      <c r="R18" s="114">
        <v>526352.92999999993</v>
      </c>
      <c r="S18" s="114">
        <v>175936.95</v>
      </c>
      <c r="T18" s="114">
        <v>40282464.309999995</v>
      </c>
      <c r="U18" s="114">
        <v>27086.959999999999</v>
      </c>
      <c r="V18" s="114">
        <v>24894930.829999998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30190083.789999999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519626.61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519626.61</v>
      </c>
      <c r="O19" s="114">
        <v>0</v>
      </c>
      <c r="P19" s="114">
        <v>423209</v>
      </c>
      <c r="Q19" s="114">
        <v>0</v>
      </c>
      <c r="R19" s="114">
        <v>81902.960000000006</v>
      </c>
      <c r="S19" s="114">
        <v>10500</v>
      </c>
      <c r="T19" s="114">
        <v>85723.65</v>
      </c>
      <c r="U19" s="114">
        <v>0</v>
      </c>
      <c r="V19" s="114">
        <v>73700</v>
      </c>
      <c r="W19" s="114">
        <v>0</v>
      </c>
      <c r="X19" s="114">
        <v>352000</v>
      </c>
      <c r="Y19" s="114">
        <v>0</v>
      </c>
      <c r="Z19" s="114">
        <v>339009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423209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26972329.799999997</v>
      </c>
      <c r="E20" s="114">
        <v>24478.240000000002</v>
      </c>
      <c r="F20" s="114">
        <v>19840</v>
      </c>
      <c r="G20" s="114">
        <v>0</v>
      </c>
      <c r="H20" s="114">
        <v>0</v>
      </c>
      <c r="I20" s="114">
        <v>0</v>
      </c>
      <c r="J20" s="114">
        <v>1713996.3299999998</v>
      </c>
      <c r="K20" s="114">
        <v>0</v>
      </c>
      <c r="L20" s="114">
        <v>968228.26</v>
      </c>
      <c r="M20" s="114">
        <v>0</v>
      </c>
      <c r="N20" s="114">
        <v>25238493.469999999</v>
      </c>
      <c r="O20" s="114">
        <v>24478.240000000002</v>
      </c>
      <c r="P20" s="114">
        <v>22867119.580000002</v>
      </c>
      <c r="Q20" s="114">
        <v>0</v>
      </c>
      <c r="R20" s="114">
        <v>485951.77</v>
      </c>
      <c r="S20" s="114">
        <v>372910.77</v>
      </c>
      <c r="T20" s="114">
        <v>15565782.48</v>
      </c>
      <c r="U20" s="114">
        <v>24478.240000000002</v>
      </c>
      <c r="V20" s="114">
        <v>14482453.59</v>
      </c>
      <c r="W20" s="114">
        <v>0</v>
      </c>
      <c r="X20" s="114">
        <v>9186759.2199999988</v>
      </c>
      <c r="Y20" s="114">
        <v>0</v>
      </c>
      <c r="Z20" s="114">
        <v>8011755.2199999997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0</v>
      </c>
      <c r="AG20" s="114"/>
      <c r="AH20" s="114"/>
      <c r="AI20" s="114">
        <v>23835347.840000004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40269014.030000001</v>
      </c>
      <c r="E21" s="114">
        <v>485132.1</v>
      </c>
      <c r="F21" s="114">
        <v>722504.94000000006</v>
      </c>
      <c r="G21" s="114">
        <v>38985.78</v>
      </c>
      <c r="H21" s="114">
        <v>433414.45</v>
      </c>
      <c r="I21" s="114">
        <v>0</v>
      </c>
      <c r="J21" s="114">
        <v>22009704.150000002</v>
      </c>
      <c r="K21" s="114">
        <v>0</v>
      </c>
      <c r="L21" s="114">
        <v>18709934.73</v>
      </c>
      <c r="M21" s="114">
        <v>0</v>
      </c>
      <c r="N21" s="114">
        <v>17536804.940000001</v>
      </c>
      <c r="O21" s="114">
        <v>446146.32</v>
      </c>
      <c r="P21" s="114">
        <v>13057827.250000002</v>
      </c>
      <c r="Q21" s="114">
        <v>0</v>
      </c>
      <c r="R21" s="114">
        <v>540394.41999999993</v>
      </c>
      <c r="S21" s="114">
        <v>362752.22</v>
      </c>
      <c r="T21" s="114">
        <v>7603047.9800000004</v>
      </c>
      <c r="U21" s="114">
        <v>25648</v>
      </c>
      <c r="V21" s="114">
        <v>7148995.0499999998</v>
      </c>
      <c r="W21" s="114">
        <v>0</v>
      </c>
      <c r="X21" s="114">
        <v>9393362.5399999991</v>
      </c>
      <c r="Y21" s="114">
        <v>420498.32</v>
      </c>
      <c r="Z21" s="114">
        <v>5546079.9800000004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0</v>
      </c>
      <c r="AG21" s="114"/>
      <c r="AH21" s="114"/>
      <c r="AI21" s="114">
        <v>32201176.43</v>
      </c>
      <c r="AJ21" s="147">
        <v>0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2570786.88</v>
      </c>
      <c r="E25" s="114">
        <v>110877.44</v>
      </c>
      <c r="F25" s="114">
        <v>440133.91</v>
      </c>
      <c r="G25" s="114">
        <v>0</v>
      </c>
      <c r="H25" s="114">
        <v>0</v>
      </c>
      <c r="I25" s="114">
        <v>0</v>
      </c>
      <c r="J25" s="114">
        <v>22987.200000000001</v>
      </c>
      <c r="K25" s="114">
        <v>0</v>
      </c>
      <c r="L25" s="114">
        <v>22987.200000000001</v>
      </c>
      <c r="M25" s="114">
        <v>0</v>
      </c>
      <c r="N25" s="114">
        <v>2107665.77</v>
      </c>
      <c r="O25" s="114">
        <v>110877.44</v>
      </c>
      <c r="P25" s="114">
        <v>1628339.4</v>
      </c>
      <c r="Q25" s="114">
        <v>0</v>
      </c>
      <c r="R25" s="114">
        <v>16452</v>
      </c>
      <c r="S25" s="114">
        <v>16452</v>
      </c>
      <c r="T25" s="114">
        <v>769072.57</v>
      </c>
      <c r="U25" s="114">
        <v>399.94</v>
      </c>
      <c r="V25" s="114">
        <v>745896.4</v>
      </c>
      <c r="W25" s="114">
        <v>0</v>
      </c>
      <c r="X25" s="114">
        <v>1322141.2000000002</v>
      </c>
      <c r="Y25" s="114">
        <v>110477.5</v>
      </c>
      <c r="Z25" s="114">
        <v>865991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1651326.5999999999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7028493.3800000008</v>
      </c>
      <c r="E28" s="114">
        <v>138089.68000000002</v>
      </c>
      <c r="F28" s="114">
        <v>24942.5</v>
      </c>
      <c r="G28" s="114">
        <v>0</v>
      </c>
      <c r="H28" s="114">
        <v>0</v>
      </c>
      <c r="I28" s="114">
        <v>0</v>
      </c>
      <c r="J28" s="114">
        <v>2970671.56</v>
      </c>
      <c r="K28" s="114">
        <v>0</v>
      </c>
      <c r="L28" s="114">
        <v>2691084.87</v>
      </c>
      <c r="M28" s="114">
        <v>0</v>
      </c>
      <c r="N28" s="114">
        <v>4032879.3200000003</v>
      </c>
      <c r="O28" s="114">
        <v>138089.68000000002</v>
      </c>
      <c r="P28" s="114">
        <v>2434346.8400000003</v>
      </c>
      <c r="Q28" s="114">
        <v>0</v>
      </c>
      <c r="R28" s="114">
        <v>1329812.71</v>
      </c>
      <c r="S28" s="114">
        <v>388827.67</v>
      </c>
      <c r="T28" s="114">
        <v>1743205.42</v>
      </c>
      <c r="U28" s="114">
        <v>52955.17</v>
      </c>
      <c r="V28" s="114">
        <v>1242163.05</v>
      </c>
      <c r="W28" s="114">
        <v>0</v>
      </c>
      <c r="X28" s="114">
        <v>959861.19000000006</v>
      </c>
      <c r="Y28" s="114">
        <v>85134.51</v>
      </c>
      <c r="Z28" s="114">
        <v>803356.12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0</v>
      </c>
      <c r="AG28" s="114"/>
      <c r="AH28" s="114"/>
      <c r="AI28" s="114">
        <v>5125431.7100000009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258356.68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258356.68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1561023.0699999998</v>
      </c>
      <c r="E57" s="114">
        <v>0</v>
      </c>
      <c r="F57" s="114">
        <v>193326.81</v>
      </c>
      <c r="G57" s="114">
        <v>0</v>
      </c>
      <c r="H57" s="114">
        <v>193326.81</v>
      </c>
      <c r="I57" s="114">
        <v>0</v>
      </c>
      <c r="J57" s="114">
        <v>58012.37</v>
      </c>
      <c r="K57" s="114">
        <v>0</v>
      </c>
      <c r="L57" s="114">
        <v>58012.37</v>
      </c>
      <c r="M57" s="114">
        <v>0</v>
      </c>
      <c r="N57" s="114">
        <v>1309683.8899999999</v>
      </c>
      <c r="O57" s="114">
        <v>0</v>
      </c>
      <c r="P57" s="114">
        <v>1074383.25</v>
      </c>
      <c r="Q57" s="114">
        <v>0</v>
      </c>
      <c r="R57" s="114">
        <v>0</v>
      </c>
      <c r="S57" s="114">
        <v>0</v>
      </c>
      <c r="T57" s="114">
        <v>1112798.8899999999</v>
      </c>
      <c r="U57" s="114">
        <v>0</v>
      </c>
      <c r="V57" s="114">
        <v>878731.07</v>
      </c>
      <c r="W57" s="114">
        <v>0</v>
      </c>
      <c r="X57" s="114">
        <v>196885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1325722.43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1165173.07</v>
      </c>
      <c r="E58" s="114">
        <v>0</v>
      </c>
      <c r="F58" s="114">
        <v>1025000</v>
      </c>
      <c r="G58" s="114">
        <v>0</v>
      </c>
      <c r="H58" s="114">
        <v>1025000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140173.07</v>
      </c>
      <c r="O58" s="114">
        <v>0</v>
      </c>
      <c r="P58" s="114">
        <v>140173.07</v>
      </c>
      <c r="Q58" s="114">
        <v>0</v>
      </c>
      <c r="R58" s="114">
        <v>0</v>
      </c>
      <c r="S58" s="114">
        <v>0</v>
      </c>
      <c r="T58" s="114">
        <v>140173.07</v>
      </c>
      <c r="U58" s="114">
        <v>0</v>
      </c>
      <c r="V58" s="114">
        <v>140173.07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1165173.07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705596.27</v>
      </c>
      <c r="E59" s="114">
        <v>0</v>
      </c>
      <c r="F59" s="114">
        <v>4000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701596.27</v>
      </c>
      <c r="O59" s="114">
        <v>0</v>
      </c>
      <c r="P59" s="114">
        <v>557096.27</v>
      </c>
      <c r="Q59" s="114">
        <v>0</v>
      </c>
      <c r="R59" s="114">
        <v>0</v>
      </c>
      <c r="S59" s="114">
        <v>0</v>
      </c>
      <c r="T59" s="114">
        <v>58955.15</v>
      </c>
      <c r="U59" s="114">
        <v>0</v>
      </c>
      <c r="V59" s="114">
        <v>58955.15</v>
      </c>
      <c r="W59" s="114">
        <v>0</v>
      </c>
      <c r="X59" s="114">
        <v>642641.12</v>
      </c>
      <c r="Y59" s="114">
        <v>0</v>
      </c>
      <c r="Z59" s="114">
        <v>498141.12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557096.27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12361696.640000001</v>
      </c>
      <c r="E60" s="114">
        <v>0</v>
      </c>
      <c r="F60" s="114">
        <v>11979917.84</v>
      </c>
      <c r="G60" s="114">
        <v>0</v>
      </c>
      <c r="H60" s="114">
        <v>7242.96</v>
      </c>
      <c r="I60" s="114">
        <v>0</v>
      </c>
      <c r="J60" s="114">
        <v>64618.71</v>
      </c>
      <c r="K60" s="114">
        <v>0</v>
      </c>
      <c r="L60" s="114">
        <v>64618.71</v>
      </c>
      <c r="M60" s="114">
        <v>0</v>
      </c>
      <c r="N60" s="114">
        <v>317160.08999999997</v>
      </c>
      <c r="O60" s="114">
        <v>0</v>
      </c>
      <c r="P60" s="114">
        <v>276979.3</v>
      </c>
      <c r="Q60" s="114">
        <v>0</v>
      </c>
      <c r="R60" s="114">
        <v>0</v>
      </c>
      <c r="S60" s="114">
        <v>0</v>
      </c>
      <c r="T60" s="114">
        <v>161947.65</v>
      </c>
      <c r="U60" s="114">
        <v>0</v>
      </c>
      <c r="V60" s="114">
        <v>122885.86</v>
      </c>
      <c r="W60" s="114">
        <v>0</v>
      </c>
      <c r="X60" s="114">
        <v>155212.44</v>
      </c>
      <c r="Y60" s="114">
        <v>0</v>
      </c>
      <c r="Z60" s="114">
        <v>154093.44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348840.97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9" t="s">
        <v>2</v>
      </c>
      <c r="B63" s="240"/>
      <c r="C63" s="190"/>
      <c r="D63" s="191">
        <f>SUM(D16:D62)</f>
        <v>144652157.21999997</v>
      </c>
      <c r="E63" s="191">
        <f t="shared" ref="E63:AJ63" si="0">SUM(E16:E62)</f>
        <v>877555.5199999999</v>
      </c>
      <c r="F63" s="191">
        <f t="shared" si="0"/>
        <v>14844728.699999999</v>
      </c>
      <c r="G63" s="191">
        <f t="shared" si="0"/>
        <v>45706.58</v>
      </c>
      <c r="H63" s="191">
        <f t="shared" si="0"/>
        <v>1659920.1099999999</v>
      </c>
      <c r="I63" s="191">
        <f t="shared" si="0"/>
        <v>0</v>
      </c>
      <c r="J63" s="191">
        <f t="shared" si="0"/>
        <v>34710080.630000003</v>
      </c>
      <c r="K63" s="191">
        <f t="shared" si="0"/>
        <v>0</v>
      </c>
      <c r="L63" s="191">
        <f t="shared" si="0"/>
        <v>26422588.230000004</v>
      </c>
      <c r="M63" s="191">
        <f t="shared" si="0"/>
        <v>0</v>
      </c>
      <c r="N63" s="191">
        <f t="shared" si="0"/>
        <v>95097347.889999986</v>
      </c>
      <c r="O63" s="191">
        <f t="shared" si="0"/>
        <v>831848.94000000006</v>
      </c>
      <c r="P63" s="191">
        <f t="shared" si="0"/>
        <v>69732065.339999989</v>
      </c>
      <c r="Q63" s="191">
        <f t="shared" si="0"/>
        <v>0</v>
      </c>
      <c r="R63" s="191">
        <f t="shared" si="0"/>
        <v>3020528.1799999997</v>
      </c>
      <c r="S63" s="191">
        <f t="shared" si="0"/>
        <v>1340379.6099999999</v>
      </c>
      <c r="T63" s="191">
        <f t="shared" si="0"/>
        <v>67706943.5</v>
      </c>
      <c r="U63" s="191">
        <f t="shared" si="0"/>
        <v>215738.61</v>
      </c>
      <c r="V63" s="191">
        <f t="shared" si="0"/>
        <v>49816594.169999987</v>
      </c>
      <c r="W63" s="191">
        <f t="shared" si="0"/>
        <v>0</v>
      </c>
      <c r="X63" s="191">
        <f t="shared" si="0"/>
        <v>24369876.210000001</v>
      </c>
      <c r="Y63" s="191">
        <f t="shared" si="0"/>
        <v>616110.33000000007</v>
      </c>
      <c r="Z63" s="191">
        <f t="shared" si="0"/>
        <v>18575091.560000002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14406.99</v>
      </c>
      <c r="AG63" s="193">
        <f t="shared" si="0"/>
        <v>0</v>
      </c>
      <c r="AH63" s="193">
        <f t="shared" si="0"/>
        <v>0</v>
      </c>
      <c r="AI63" s="191">
        <f t="shared" si="0"/>
        <v>97814573.679999992</v>
      </c>
      <c r="AJ63" s="191">
        <f t="shared" si="0"/>
        <v>0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8" t="s">
        <v>186</v>
      </c>
      <c r="B66" s="228"/>
      <c r="C66" s="228"/>
      <c r="D66" s="229"/>
      <c r="E66" s="229"/>
      <c r="F66" s="198"/>
      <c r="G66" s="229" t="s">
        <v>185</v>
      </c>
      <c r="H66" s="230"/>
      <c r="I66" s="230"/>
      <c r="J66" s="230"/>
      <c r="K66" s="230"/>
      <c r="L66" s="230"/>
      <c r="M66" s="230"/>
      <c r="N66" s="230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4" t="s">
        <v>181</v>
      </c>
      <c r="E67" s="224"/>
      <c r="F67" s="117"/>
      <c r="G67" s="117"/>
      <c r="H67" s="117"/>
      <c r="I67" s="117" t="s">
        <v>181</v>
      </c>
      <c r="J67" s="226" t="s">
        <v>182</v>
      </c>
      <c r="K67" s="227"/>
      <c r="L67" s="227"/>
      <c r="M67" s="227"/>
      <c r="N67" s="227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8" t="s">
        <v>183</v>
      </c>
      <c r="B69" s="228"/>
      <c r="C69" s="228"/>
      <c r="D69" s="229"/>
      <c r="E69" s="229"/>
      <c r="F69" s="198"/>
      <c r="G69" s="200"/>
      <c r="H69" s="200"/>
      <c r="I69" s="200"/>
      <c r="J69" s="229" t="s">
        <v>184</v>
      </c>
      <c r="K69" s="230"/>
      <c r="L69" s="230"/>
      <c r="M69" s="230"/>
      <c r="N69" s="230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4" t="s">
        <v>181</v>
      </c>
      <c r="E70" s="225"/>
      <c r="F70" s="117"/>
      <c r="G70" s="117"/>
      <c r="H70" s="117"/>
      <c r="I70" s="117" t="s">
        <v>181</v>
      </c>
      <c r="J70" s="226" t="s">
        <v>182</v>
      </c>
      <c r="K70" s="227"/>
      <c r="L70" s="227"/>
      <c r="M70" s="227"/>
      <c r="N70" s="227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A63:B63"/>
    <mergeCell ref="D70:E70"/>
    <mergeCell ref="J70:N70"/>
    <mergeCell ref="D67:E67"/>
    <mergeCell ref="J67:N67"/>
    <mergeCell ref="A69:C69"/>
    <mergeCell ref="D69:E69"/>
    <mergeCell ref="J69:N69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6"/>
  <sheetViews>
    <sheetView zoomScale="87" zoomScaleNormal="87" workbookViewId="0">
      <selection activeCell="F46" sqref="F46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77031493.290000007</v>
      </c>
      <c r="E12" s="69">
        <v>330195.17000000004</v>
      </c>
      <c r="F12" s="69">
        <v>82792.850000000006</v>
      </c>
      <c r="G12" s="69">
        <v>7566.75</v>
      </c>
      <c r="H12" s="69">
        <v>3031.3</v>
      </c>
      <c r="I12" s="69">
        <v>0</v>
      </c>
      <c r="J12" s="69">
        <v>722847.39</v>
      </c>
      <c r="K12" s="69">
        <v>0</v>
      </c>
      <c r="L12" s="69">
        <v>639042.58000000007</v>
      </c>
      <c r="M12" s="69">
        <v>0</v>
      </c>
      <c r="N12" s="69">
        <v>76225853.050000012</v>
      </c>
      <c r="O12" s="69">
        <v>322628.42000000004</v>
      </c>
      <c r="P12" s="69">
        <v>59457167.609999999</v>
      </c>
      <c r="Q12" s="69">
        <v>0</v>
      </c>
      <c r="R12" s="69">
        <v>1463546.96</v>
      </c>
      <c r="S12" s="69">
        <v>120783.63</v>
      </c>
      <c r="T12" s="69">
        <v>60833935.069999993</v>
      </c>
      <c r="U12" s="69">
        <v>127016.41</v>
      </c>
      <c r="V12" s="69">
        <v>47241336.049999997</v>
      </c>
      <c r="W12" s="69">
        <v>0</v>
      </c>
      <c r="X12" s="69">
        <v>13928371.02</v>
      </c>
      <c r="Y12" s="69">
        <v>195612.01</v>
      </c>
      <c r="Z12" s="69">
        <v>12095047.929999998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60099241.490000002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263911.03000000003</v>
      </c>
      <c r="E13" s="83">
        <v>126862.03</v>
      </c>
      <c r="F13" s="83">
        <v>38139.83</v>
      </c>
      <c r="G13" s="83">
        <v>38139.83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225771.2</v>
      </c>
      <c r="O13" s="83">
        <v>88722.2</v>
      </c>
      <c r="P13" s="83">
        <v>0</v>
      </c>
      <c r="Q13" s="83">
        <v>0</v>
      </c>
      <c r="R13" s="83">
        <v>137049</v>
      </c>
      <c r="S13" s="83">
        <v>0</v>
      </c>
      <c r="T13" s="83">
        <v>88722.2</v>
      </c>
      <c r="U13" s="83">
        <v>88722.2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369573.82</v>
      </c>
      <c r="E14" s="83">
        <v>0</v>
      </c>
      <c r="F14" s="83">
        <v>369573.82</v>
      </c>
      <c r="G14" s="83">
        <v>0</v>
      </c>
      <c r="H14" s="83">
        <v>0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0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57715027.869999997</v>
      </c>
      <c r="E15" s="83">
        <v>420498.32</v>
      </c>
      <c r="F15" s="83">
        <v>14176088.309999999</v>
      </c>
      <c r="G15" s="83">
        <v>0</v>
      </c>
      <c r="H15" s="83">
        <v>1656888.81</v>
      </c>
      <c r="I15" s="83">
        <v>0</v>
      </c>
      <c r="J15" s="83">
        <v>33987118.440000005</v>
      </c>
      <c r="K15" s="83">
        <v>0</v>
      </c>
      <c r="L15" s="83">
        <v>25783430.850000001</v>
      </c>
      <c r="M15" s="83">
        <v>0</v>
      </c>
      <c r="N15" s="83">
        <v>9551821.1199999992</v>
      </c>
      <c r="O15" s="83">
        <v>420498.32</v>
      </c>
      <c r="P15" s="83">
        <v>6500098.6300000008</v>
      </c>
      <c r="Q15" s="83">
        <v>0</v>
      </c>
      <c r="R15" s="83">
        <v>26100</v>
      </c>
      <c r="S15" s="83">
        <v>26100</v>
      </c>
      <c r="T15" s="83">
        <v>248400.33</v>
      </c>
      <c r="U15" s="83">
        <v>0</v>
      </c>
      <c r="V15" s="83">
        <v>0</v>
      </c>
      <c r="W15" s="83">
        <v>0</v>
      </c>
      <c r="X15" s="83">
        <v>9277320.7899999991</v>
      </c>
      <c r="Y15" s="83">
        <v>420498.32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/>
      <c r="AH15" s="79"/>
      <c r="AI15" s="83">
        <v>33940418.289999999</v>
      </c>
      <c r="AJ15" s="79">
        <v>0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428.08</v>
      </c>
      <c r="E16" s="83">
        <v>0</v>
      </c>
      <c r="F16" s="83">
        <v>428.08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9094017.3200000003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9093902.5199999996</v>
      </c>
      <c r="O18" s="83">
        <v>0</v>
      </c>
      <c r="P18" s="83">
        <v>3774799.0999999996</v>
      </c>
      <c r="Q18" s="83">
        <v>0</v>
      </c>
      <c r="R18" s="83">
        <v>1393832.22</v>
      </c>
      <c r="S18" s="83">
        <v>1193495.98</v>
      </c>
      <c r="T18" s="83">
        <v>6535885.9000000004</v>
      </c>
      <c r="U18" s="83">
        <v>0</v>
      </c>
      <c r="V18" s="83">
        <v>2575258.1199999996</v>
      </c>
      <c r="W18" s="83">
        <v>0</v>
      </c>
      <c r="X18" s="83">
        <v>1164184.3999999999</v>
      </c>
      <c r="Y18" s="83">
        <v>0</v>
      </c>
      <c r="Z18" s="83">
        <v>6045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3774913.8999999994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177705.81</v>
      </c>
      <c r="E19" s="72">
        <v>0</v>
      </c>
      <c r="F19" s="72">
        <v>177705.81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144652157.22</v>
      </c>
      <c r="E20" s="96">
        <f t="shared" ref="E20:AH20" si="0">SUM(E12:E19)</f>
        <v>877555.52</v>
      </c>
      <c r="F20" s="96">
        <f t="shared" si="0"/>
        <v>14844728.699999999</v>
      </c>
      <c r="G20" s="96">
        <f t="shared" si="0"/>
        <v>45706.58</v>
      </c>
      <c r="H20" s="96">
        <f t="shared" si="0"/>
        <v>1659920.11</v>
      </c>
      <c r="I20" s="96">
        <f t="shared" si="0"/>
        <v>0</v>
      </c>
      <c r="J20" s="96">
        <f t="shared" si="0"/>
        <v>34710080.630000003</v>
      </c>
      <c r="K20" s="96">
        <f t="shared" si="0"/>
        <v>0</v>
      </c>
      <c r="L20" s="96">
        <f t="shared" si="0"/>
        <v>26422588.23</v>
      </c>
      <c r="M20" s="96">
        <f t="shared" si="0"/>
        <v>0</v>
      </c>
      <c r="N20" s="96">
        <f t="shared" si="0"/>
        <v>95097347.890000015</v>
      </c>
      <c r="O20" s="96">
        <f t="shared" si="0"/>
        <v>831848.94000000006</v>
      </c>
      <c r="P20" s="96">
        <f t="shared" si="0"/>
        <v>69732065.340000004</v>
      </c>
      <c r="Q20" s="96">
        <f t="shared" si="0"/>
        <v>0</v>
      </c>
      <c r="R20" s="96">
        <f t="shared" si="0"/>
        <v>3020528.1799999997</v>
      </c>
      <c r="S20" s="96">
        <f t="shared" si="0"/>
        <v>1340379.6099999999</v>
      </c>
      <c r="T20" s="96">
        <f t="shared" si="0"/>
        <v>67706943.5</v>
      </c>
      <c r="U20" s="96">
        <f t="shared" si="0"/>
        <v>215738.61</v>
      </c>
      <c r="V20" s="96">
        <f t="shared" si="0"/>
        <v>49816594.169999994</v>
      </c>
      <c r="W20" s="96">
        <f t="shared" si="0"/>
        <v>0</v>
      </c>
      <c r="X20" s="96">
        <f t="shared" si="0"/>
        <v>24369876.209999997</v>
      </c>
      <c r="Y20" s="96">
        <f t="shared" si="0"/>
        <v>616110.33000000007</v>
      </c>
      <c r="Z20" s="96">
        <f t="shared" si="0"/>
        <v>18575091.559999999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14406.99</v>
      </c>
      <c r="AG20" s="94">
        <f t="shared" si="0"/>
        <v>0</v>
      </c>
      <c r="AH20" s="82">
        <f t="shared" si="0"/>
        <v>0</v>
      </c>
      <c r="AI20" s="96">
        <f>SUM(AI12:AI19)</f>
        <v>97814573.680000007</v>
      </c>
      <c r="AJ20" s="97">
        <f>SUM(AJ12:AJ19)</f>
        <v>0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tabSelected="1"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414476.85000000003</v>
      </c>
      <c r="E11" s="149">
        <v>89142.52</v>
      </c>
      <c r="F11" s="149">
        <v>21661.39</v>
      </c>
      <c r="G11" s="150">
        <v>14406.99</v>
      </c>
      <c r="H11" s="151">
        <v>196116.89</v>
      </c>
      <c r="I11" s="152">
        <v>56591.94</v>
      </c>
      <c r="J11" s="152">
        <v>9628.9699999999993</v>
      </c>
      <c r="K11" s="153">
        <v>0</v>
      </c>
      <c r="L11" s="151">
        <v>44583</v>
      </c>
      <c r="M11" s="152">
        <v>32550.58</v>
      </c>
      <c r="N11" s="152">
        <v>12032.42</v>
      </c>
      <c r="O11" s="153">
        <v>14406.99</v>
      </c>
      <c r="P11" s="151">
        <v>7749.98</v>
      </c>
      <c r="Q11" s="152">
        <v>0</v>
      </c>
      <c r="R11" s="153">
        <v>0</v>
      </c>
      <c r="S11" s="151">
        <v>143463.9</v>
      </c>
      <c r="T11" s="152">
        <v>0</v>
      </c>
      <c r="U11" s="152">
        <v>0</v>
      </c>
      <c r="V11" s="153">
        <v>0</v>
      </c>
      <c r="W11" s="151">
        <v>13453.19</v>
      </c>
      <c r="X11" s="152">
        <v>0</v>
      </c>
      <c r="Y11" s="152">
        <v>0</v>
      </c>
      <c r="Z11" s="153">
        <v>0</v>
      </c>
      <c r="AA11" s="151">
        <v>428.08</v>
      </c>
      <c r="AB11" s="153">
        <v>0</v>
      </c>
      <c r="AC11" s="151">
        <v>0</v>
      </c>
      <c r="AD11" s="153">
        <v>0</v>
      </c>
      <c r="AE11" s="154">
        <v>8681.81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897511.47</v>
      </c>
      <c r="E12" s="59">
        <v>0</v>
      </c>
      <c r="F12" s="59">
        <v>18000</v>
      </c>
      <c r="G12" s="119">
        <v>0</v>
      </c>
      <c r="H12" s="120">
        <v>584711.47</v>
      </c>
      <c r="I12" s="121">
        <v>0</v>
      </c>
      <c r="J12" s="121">
        <v>0</v>
      </c>
      <c r="K12" s="119">
        <v>0</v>
      </c>
      <c r="L12" s="120">
        <v>5000</v>
      </c>
      <c r="M12" s="121">
        <v>0</v>
      </c>
      <c r="N12" s="121">
        <v>5000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13000</v>
      </c>
      <c r="X12" s="121">
        <v>0</v>
      </c>
      <c r="Y12" s="121">
        <v>13000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49928072.470000006</v>
      </c>
      <c r="E13" s="59">
        <v>29835.54</v>
      </c>
      <c r="F13" s="59">
        <v>526352.92999999993</v>
      </c>
      <c r="G13" s="119">
        <v>0</v>
      </c>
      <c r="H13" s="120">
        <v>35524732.469999999</v>
      </c>
      <c r="I13" s="121">
        <v>0</v>
      </c>
      <c r="J13" s="121">
        <v>181003</v>
      </c>
      <c r="K13" s="119">
        <v>0</v>
      </c>
      <c r="L13" s="120">
        <v>52020.740000000005</v>
      </c>
      <c r="M13" s="121">
        <v>29835.54</v>
      </c>
      <c r="N13" s="121">
        <v>22185.200000000001</v>
      </c>
      <c r="O13" s="119">
        <v>0</v>
      </c>
      <c r="P13" s="120">
        <v>314400.84000000003</v>
      </c>
      <c r="Q13" s="121">
        <v>0</v>
      </c>
      <c r="R13" s="119">
        <v>0</v>
      </c>
      <c r="S13" s="120">
        <v>8403455.3900000006</v>
      </c>
      <c r="T13" s="121">
        <v>0</v>
      </c>
      <c r="U13" s="121">
        <v>0</v>
      </c>
      <c r="V13" s="119">
        <v>0</v>
      </c>
      <c r="W13" s="120">
        <v>5633463.0299999993</v>
      </c>
      <c r="X13" s="121">
        <v>0</v>
      </c>
      <c r="Y13" s="121">
        <v>323164.73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519626.61</v>
      </c>
      <c r="E14" s="59">
        <v>0</v>
      </c>
      <c r="F14" s="59">
        <v>81902.960000000006</v>
      </c>
      <c r="G14" s="119">
        <v>0</v>
      </c>
      <c r="H14" s="120">
        <v>509126.61</v>
      </c>
      <c r="I14" s="121">
        <v>0</v>
      </c>
      <c r="J14" s="121">
        <v>71402.960000000006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10500</v>
      </c>
      <c r="X14" s="121">
        <v>0</v>
      </c>
      <c r="Y14" s="121">
        <v>10500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26972329.799999997</v>
      </c>
      <c r="E15" s="59">
        <v>24478.240000000002</v>
      </c>
      <c r="F15" s="59">
        <v>485951.77</v>
      </c>
      <c r="G15" s="119">
        <v>0</v>
      </c>
      <c r="H15" s="120">
        <v>23426102.550000001</v>
      </c>
      <c r="I15" s="121">
        <v>0</v>
      </c>
      <c r="J15" s="121">
        <v>65675</v>
      </c>
      <c r="K15" s="119">
        <v>0</v>
      </c>
      <c r="L15" s="120">
        <v>24478.240000000002</v>
      </c>
      <c r="M15" s="121">
        <v>24478.240000000002</v>
      </c>
      <c r="N15" s="121">
        <v>0</v>
      </c>
      <c r="O15" s="119">
        <v>0</v>
      </c>
      <c r="P15" s="120">
        <v>0</v>
      </c>
      <c r="Q15" s="121">
        <v>0</v>
      </c>
      <c r="R15" s="119">
        <v>0</v>
      </c>
      <c r="S15" s="120">
        <v>1593594.65</v>
      </c>
      <c r="T15" s="121">
        <v>0</v>
      </c>
      <c r="U15" s="121">
        <v>0</v>
      </c>
      <c r="V15" s="119">
        <v>0</v>
      </c>
      <c r="W15" s="120">
        <v>1928154.36</v>
      </c>
      <c r="X15" s="121">
        <v>0</v>
      </c>
      <c r="Y15" s="121">
        <v>420276.77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40269014.030000001</v>
      </c>
      <c r="E16" s="59">
        <v>485132.1</v>
      </c>
      <c r="F16" s="59">
        <v>540394.41999999993</v>
      </c>
      <c r="G16" s="119">
        <v>0</v>
      </c>
      <c r="H16" s="120">
        <v>10143517.439999999</v>
      </c>
      <c r="I16" s="121">
        <v>28987.279999999999</v>
      </c>
      <c r="J16" s="121">
        <v>164561.32999999999</v>
      </c>
      <c r="K16" s="119">
        <v>0</v>
      </c>
      <c r="L16" s="120">
        <v>47164.91</v>
      </c>
      <c r="M16" s="121">
        <v>35646.5</v>
      </c>
      <c r="N16" s="121">
        <v>11518.41</v>
      </c>
      <c r="O16" s="119">
        <v>0</v>
      </c>
      <c r="P16" s="120">
        <v>47423</v>
      </c>
      <c r="Q16" s="121">
        <v>0</v>
      </c>
      <c r="R16" s="119">
        <v>0</v>
      </c>
      <c r="S16" s="120">
        <v>29200373.34</v>
      </c>
      <c r="T16" s="121">
        <v>420498.32</v>
      </c>
      <c r="U16" s="121">
        <v>26100</v>
      </c>
      <c r="V16" s="119">
        <v>0</v>
      </c>
      <c r="W16" s="120">
        <v>661511.34000000008</v>
      </c>
      <c r="X16" s="121">
        <v>0</v>
      </c>
      <c r="Y16" s="121">
        <v>338214.68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169024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2570786.88</v>
      </c>
      <c r="E20" s="59">
        <v>110877.44</v>
      </c>
      <c r="F20" s="59">
        <v>16452</v>
      </c>
      <c r="G20" s="119">
        <v>0</v>
      </c>
      <c r="H20" s="120">
        <v>1809524.37</v>
      </c>
      <c r="I20" s="121">
        <v>110877.44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463121.11</v>
      </c>
      <c r="T20" s="121">
        <v>0</v>
      </c>
      <c r="U20" s="121">
        <v>0</v>
      </c>
      <c r="V20" s="119">
        <v>0</v>
      </c>
      <c r="W20" s="120">
        <v>298141.40000000002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7028493.3799999999</v>
      </c>
      <c r="E23" s="59">
        <v>138089.68000000002</v>
      </c>
      <c r="F23" s="59">
        <v>1329812.71</v>
      </c>
      <c r="G23" s="119">
        <v>0</v>
      </c>
      <c r="H23" s="120">
        <v>3233561.92</v>
      </c>
      <c r="I23" s="121">
        <v>133738.51</v>
      </c>
      <c r="J23" s="121">
        <v>971275.7</v>
      </c>
      <c r="K23" s="119">
        <v>0</v>
      </c>
      <c r="L23" s="120">
        <v>90664.14</v>
      </c>
      <c r="M23" s="121">
        <v>4351.17</v>
      </c>
      <c r="N23" s="121">
        <v>86312.97</v>
      </c>
      <c r="O23" s="119">
        <v>0</v>
      </c>
      <c r="P23" s="120">
        <v>0</v>
      </c>
      <c r="Q23" s="121">
        <v>0</v>
      </c>
      <c r="R23" s="119">
        <v>0</v>
      </c>
      <c r="S23" s="120">
        <v>3307798.2800000003</v>
      </c>
      <c r="T23" s="121">
        <v>0</v>
      </c>
      <c r="U23" s="121">
        <v>0</v>
      </c>
      <c r="V23" s="119">
        <v>0</v>
      </c>
      <c r="W23" s="120">
        <v>396469.04</v>
      </c>
      <c r="X23" s="121">
        <v>0</v>
      </c>
      <c r="Y23" s="121">
        <v>272224.03999999998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258356.68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258356.68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0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0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1561023.0699999998</v>
      </c>
      <c r="E52" s="59">
        <v>0</v>
      </c>
      <c r="F52" s="59">
        <v>0</v>
      </c>
      <c r="G52" s="119">
        <v>0</v>
      </c>
      <c r="H52" s="120">
        <v>1170125.7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342793.41000000003</v>
      </c>
      <c r="T52" s="121">
        <v>0</v>
      </c>
      <c r="U52" s="121">
        <v>0</v>
      </c>
      <c r="V52" s="119">
        <v>0</v>
      </c>
      <c r="W52" s="120">
        <v>48103.960000000006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1165173.07</v>
      </c>
      <c r="E53" s="59">
        <v>0</v>
      </c>
      <c r="F53" s="59">
        <v>0</v>
      </c>
      <c r="G53" s="119">
        <v>0</v>
      </c>
      <c r="H53" s="120">
        <v>55173.07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1025000</v>
      </c>
      <c r="T53" s="121">
        <v>0</v>
      </c>
      <c r="U53" s="121">
        <v>0</v>
      </c>
      <c r="V53" s="119">
        <v>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705596.27</v>
      </c>
      <c r="E54" s="59">
        <v>0</v>
      </c>
      <c r="F54" s="59">
        <v>0</v>
      </c>
      <c r="G54" s="119">
        <v>0</v>
      </c>
      <c r="H54" s="120">
        <v>221955.15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483641.12</v>
      </c>
      <c r="T54" s="121">
        <v>0</v>
      </c>
      <c r="U54" s="121">
        <v>0</v>
      </c>
      <c r="V54" s="119">
        <v>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12361696.640000001</v>
      </c>
      <c r="E55" s="59">
        <v>0</v>
      </c>
      <c r="F55" s="59">
        <v>0</v>
      </c>
      <c r="G55" s="119">
        <v>0</v>
      </c>
      <c r="H55" s="120">
        <v>156845.65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12198629.99</v>
      </c>
      <c r="T55" s="121">
        <v>0</v>
      </c>
      <c r="U55" s="121">
        <v>0</v>
      </c>
      <c r="V55" s="119">
        <v>0</v>
      </c>
      <c r="W55" s="120">
        <v>6221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144652157.21999997</v>
      </c>
      <c r="E58" s="131">
        <f t="shared" ref="E58:AG58" si="0">SUM(E11:E57)</f>
        <v>877555.5199999999</v>
      </c>
      <c r="F58" s="65">
        <f t="shared" si="0"/>
        <v>3020528.1799999997</v>
      </c>
      <c r="G58" s="66">
        <f t="shared" si="0"/>
        <v>14406.99</v>
      </c>
      <c r="H58" s="63">
        <f t="shared" si="0"/>
        <v>77031493.290000007</v>
      </c>
      <c r="I58" s="64">
        <f t="shared" si="0"/>
        <v>330195.17000000004</v>
      </c>
      <c r="J58" s="64">
        <f t="shared" si="0"/>
        <v>1463546.96</v>
      </c>
      <c r="K58" s="62">
        <f t="shared" si="0"/>
        <v>0</v>
      </c>
      <c r="L58" s="63">
        <f t="shared" si="0"/>
        <v>263911.03000000003</v>
      </c>
      <c r="M58" s="64">
        <f t="shared" si="0"/>
        <v>126862.03</v>
      </c>
      <c r="N58" s="64">
        <f t="shared" si="0"/>
        <v>137049</v>
      </c>
      <c r="O58" s="62">
        <f t="shared" si="0"/>
        <v>14406.99</v>
      </c>
      <c r="P58" s="63">
        <f t="shared" si="0"/>
        <v>369573.82</v>
      </c>
      <c r="Q58" s="64">
        <f t="shared" si="0"/>
        <v>0</v>
      </c>
      <c r="R58" s="62">
        <f t="shared" si="0"/>
        <v>0</v>
      </c>
      <c r="S58" s="63">
        <f t="shared" si="0"/>
        <v>57715027.869999997</v>
      </c>
      <c r="T58" s="64">
        <f t="shared" si="0"/>
        <v>420498.32</v>
      </c>
      <c r="U58" s="64">
        <f t="shared" si="0"/>
        <v>26100</v>
      </c>
      <c r="V58" s="62">
        <f t="shared" si="0"/>
        <v>0</v>
      </c>
      <c r="W58" s="63">
        <f t="shared" si="0"/>
        <v>9094017.3200000003</v>
      </c>
      <c r="X58" s="64">
        <f t="shared" si="0"/>
        <v>0</v>
      </c>
      <c r="Y58" s="64">
        <f t="shared" si="0"/>
        <v>1393832.22</v>
      </c>
      <c r="Z58" s="62">
        <f t="shared" si="0"/>
        <v>0</v>
      </c>
      <c r="AA58" s="63">
        <f t="shared" si="0"/>
        <v>428.08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177705.81</v>
      </c>
      <c r="AF58" s="64">
        <f t="shared" si="0"/>
        <v>0</v>
      </c>
      <c r="AG58" s="202">
        <f t="shared" si="0"/>
        <v>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2021-09-17T08:40:33Z</cp:lastPrinted>
  <dcterms:created xsi:type="dcterms:W3CDTF">2009-06-24T11:15:33Z</dcterms:created>
  <dcterms:modified xsi:type="dcterms:W3CDTF">2022-03-10T11:30:44Z</dcterms:modified>
</cp:coreProperties>
</file>