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Нояб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<sst xmlns="http://schemas.openxmlformats.org/spreadsheetml/2006/main" count="397" uniqueCount="188">
  <si>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</si>
  <si>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</si>
  <si>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</si>
  <si>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</si>
  <si>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</si>
  <si>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</si>
  <si>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</si>
  <si>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</si>
  <si>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</si>
  <si>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</si>
  <si>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</si>
  <si>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</si>
  <si>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</si>
  <si>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</si>
  <si>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</si>
  <si>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</si>
  <si>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</si>
  <si>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</si>
  <si>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</si>
  <si>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</si>
  <si>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</si>
  <si>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</si>
  <si>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</si>
  <si>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</si>
  <si>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</si>
  <si>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</si>
  <si>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</si>
  <si>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</si>
  <si>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</si>
  <si>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</si>
  <si>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</si>
  <si>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</si>
  <si>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</si>
  <si>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</si>
  <si>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</si>
  <si>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</si>
  <si>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</si>
  <si>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</si>
  <si>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</si>
  <si>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</si>
  <si>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</si>
  <si>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</si>
  <si>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</si>
  <si>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</si>
  <si>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</si>
  <si>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</si>
  <si>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</si>
  <si>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</si>
  <si>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</si>
  <si>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</si>
  <si>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</si>
  <si>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</si>
  <si>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</si>
  <si>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</si>
  <si>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</si>
  <si>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</si>
  <si>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</si>
  <si>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</si>
  <si>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</si>
  <si>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</si>
  <si>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</si>
  <si>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</si>
  <si>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</si>
  <si>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</si>
  <si>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</si>
  <si>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</si>
  <si>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</si>
  <si>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</si>
  <si>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</si>
  <si>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</si>
  <si>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</si>
  <si>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</si>
  <si>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</si>
  <si>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</si>
  <si>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</si>
  <si>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</si>
  <si>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</si>
  <si>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</si>
  <si>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</si>
  <si>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</si>
  <si>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</si>
  <si>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</si>
  <si>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</si>
  <si>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</si>
  <si>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</si>
  <si>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</si>
  <si>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</si>
  <si>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</si>
  <si>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</si>
  <si>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</si>
  <si>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</si>
  <si>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</si>
  <si>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</si>
  <si>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</si>
  <si>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</si>
  <si>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</si>
  <si>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</si>
  <si>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</si>
  <si>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</si>
  <si>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</si>
  <si>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</si>
  <si>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</si>
  <si>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</si>
  <si>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</si>
  <si>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</si>
  <si>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</si>
  <si>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</si>
  <si>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</si>
  <si>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</si>
  <si>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</si>
  <si>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</si>
  <si>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</si>
  <si>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</si>
  <si>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</si>
  <si>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</si>
  <si>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</si>
  <si>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</si>
  <si>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</si>
  <si>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</si>
  <si>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</si>
  <si>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</si>
  <si>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</si>
  <si>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</si>
  <si>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</si>
  <si>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</si>
  <si>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</si>
  <si>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</si>
  <si>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</si>
  <si>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</si>
  <si>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</si>
  <si>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</si>
  <si>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</si>
  <si>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</si>
  <si>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</si>
  <si>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</si>
  <si>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</si>
  <si>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</si>
  <si>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</si>
  <si>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</si>
  <si>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</si>
  <si>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</si>
  <si>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</si>
  <si>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</si>
  <si>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</si>
  <si>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</si>
  <si>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</si>
  <si>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</si>
  <si>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</si>
  <si>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</si>
  <si>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</si>
  <si>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</si>
  <si>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</si>
  <si>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</si>
  <si>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</si>
  <si>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</si>
  <si>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</si>
  <si>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</si>
  <si>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</si>
  <si>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</si>
  <si>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</si>
  <si>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</si>
  <si>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</si>
  <si>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</si>
  <si>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</si>
  <si>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</si>
  <si>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</si>
  <si>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</si>
  <si>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</si>
  <si>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</si>
  <si>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</si>
  <si>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</si>
  <si>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</si>
  <si>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</si>
  <si>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</si>
  <si>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</si>
  <si>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</si>
  <si>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</si>
  <si>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</si>
  <si>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</si>
  <si>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</si>
  <si>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</si>
  <si>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</si>
  <si>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</si>
  <si>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</si>
  <si>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</si>
  <si>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</si>
  <si>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</si>
  <si>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декабря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</si>
</sst>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8" t="s">
        <v>51</v>
      </c>
      <c r="E1" s="208"/>
      <c r="F1" s="208"/>
      <c r="G1" s="208"/>
      <c r="K1" s="12"/>
      <c r="L1" s="12"/>
      <c r="M1" s="13"/>
      <c r="N1" s="13"/>
    </row>
    <row r="2" spans="1:14" s="15" customFormat="1" ht="12.75" customHeight="1" x14ac:dyDescent="0.2">
      <c r="D2" s="208" t="s">
        <v>16</v>
      </c>
      <c r="E2" s="208"/>
      <c r="F2" s="208"/>
      <c r="G2" s="208"/>
      <c r="K2" s="4"/>
      <c r="L2" s="4"/>
      <c r="M2" s="4"/>
      <c r="N2" s="4"/>
    </row>
    <row r="3" spans="1:14" s="15" customFormat="1" ht="12.75" customHeight="1" x14ac:dyDescent="0.2">
      <c r="D3" s="208" t="s">
        <v>17</v>
      </c>
      <c r="E3" s="208"/>
      <c r="F3" s="208"/>
      <c r="G3" s="208"/>
      <c r="K3" s="4"/>
      <c r="L3" s="4"/>
      <c r="M3" s="4"/>
      <c r="N3" s="4"/>
    </row>
    <row r="4" spans="1:14" s="15" customFormat="1" ht="12.75" customHeight="1" x14ac:dyDescent="0.2">
      <c r="D4" s="208" t="s">
        <v>50</v>
      </c>
      <c r="E4" s="208"/>
      <c r="F4" s="208"/>
      <c r="G4" s="208"/>
      <c r="K4" s="4"/>
      <c r="L4" s="4"/>
      <c r="M4" s="4"/>
      <c r="N4" s="4"/>
    </row>
    <row r="5" spans="1:14" ht="17.25" customHeight="1" x14ac:dyDescent="0.2">
      <c r="A5" s="210" t="s">
        <v>20</v>
      </c>
      <c r="B5" s="211"/>
      <c r="C5" s="211"/>
      <c r="D5" s="211"/>
      <c r="E5" s="211"/>
      <c r="F5" s="211"/>
      <c r="G5" s="211"/>
      <c r="H5" s="14"/>
      <c r="I5" s="16"/>
      <c r="J5" s="17"/>
    </row>
    <row r="6" spans="1:14" ht="14.25" customHeight="1" x14ac:dyDescent="0.2">
      <c r="A6" s="210" t="s">
        <v>21</v>
      </c>
      <c r="B6" s="211"/>
      <c r="C6" s="211"/>
      <c r="D6" s="211"/>
      <c r="E6" s="211"/>
      <c r="F6" s="211"/>
      <c r="G6" s="211"/>
      <c r="H6" s="16"/>
      <c r="I6" s="16"/>
      <c r="J6" s="18"/>
      <c r="K6" s="19"/>
    </row>
    <row r="7" spans="1:14" ht="18" customHeight="1" x14ac:dyDescent="0.2">
      <c r="A7" s="212" t="s">
        <v>66</v>
      </c>
      <c r="B7" s="211"/>
      <c r="C7" s="211"/>
      <c r="D7" s="211"/>
      <c r="E7" s="211"/>
      <c r="F7" s="211"/>
      <c r="G7" s="211"/>
      <c r="H7" s="21"/>
      <c r="I7" s="20"/>
      <c r="J7" s="1"/>
    </row>
    <row r="8" spans="1:14" ht="18" customHeight="1" x14ac:dyDescent="0.2">
      <c r="A8" s="216" t="s">
        <v>13</v>
      </c>
      <c r="B8" s="216"/>
      <c r="C8" s="216"/>
      <c r="D8" s="216"/>
      <c r="E8" s="216"/>
      <c r="F8" s="21"/>
      <c r="G8" s="14"/>
      <c r="H8" s="21"/>
      <c r="I8" s="20"/>
      <c r="J8" s="1"/>
    </row>
    <row r="9" spans="1:14" ht="13.5" thickBot="1" x14ac:dyDescent="0.25">
      <c r="A9" s="216" t="s">
        <v>14</v>
      </c>
      <c r="B9" s="216"/>
      <c r="C9" s="216"/>
      <c r="D9" s="216"/>
      <c r="E9" s="216"/>
      <c r="F9" s="21"/>
      <c r="G9" s="14"/>
      <c r="H9" s="21"/>
      <c r="I9" s="20"/>
      <c r="J9" s="1"/>
    </row>
    <row r="10" spans="1:14" ht="11.25" customHeight="1" x14ac:dyDescent="0.2">
      <c r="A10" s="217" t="s">
        <v>1</v>
      </c>
      <c r="B10" s="213" t="s">
        <v>22</v>
      </c>
      <c r="C10" s="213"/>
      <c r="D10" s="213"/>
      <c r="E10" s="213" t="s">
        <v>23</v>
      </c>
      <c r="F10" s="213" t="s">
        <v>24</v>
      </c>
      <c r="G10" s="215"/>
      <c r="H10" s="22"/>
      <c r="I10" s="23"/>
      <c r="J10" s="24"/>
    </row>
    <row r="11" spans="1:14" ht="25.5" customHeight="1" x14ac:dyDescent="0.2">
      <c r="A11" s="218"/>
      <c r="B11" s="214"/>
      <c r="C11" s="214"/>
      <c r="D11" s="214"/>
      <c r="E11" s="214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09">
        <v>2</v>
      </c>
      <c r="C12" s="209"/>
      <c r="D12" s="209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19" t="s">
        <v>27</v>
      </c>
      <c r="C13" s="219"/>
      <c r="D13" s="21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20" t="s">
        <v>28</v>
      </c>
      <c r="C14" s="220"/>
      <c r="D14" s="22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22" t="s">
        <v>47</v>
      </c>
      <c r="C15" s="222"/>
      <c r="D15" s="22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23" t="s">
        <v>29</v>
      </c>
      <c r="C16" s="223"/>
      <c r="D16" s="22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5" t="s">
        <v>30</v>
      </c>
      <c r="C17" s="206"/>
      <c r="D17" s="207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4" t="s">
        <v>31</v>
      </c>
      <c r="C18" s="204"/>
      <c r="D18" s="204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21" t="s">
        <v>32</v>
      </c>
      <c r="C19" s="221"/>
      <c r="D19" s="22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3" t="s">
        <v>33</v>
      </c>
      <c r="C20" s="203"/>
      <c r="D20" s="203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A66" sqref="A66:XFD70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08"/>
      <c r="N1" s="208"/>
      <c r="O1" s="208"/>
      <c r="P1" s="208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08"/>
      <c r="N2" s="208"/>
      <c r="O2" s="208"/>
      <c r="P2" s="208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08"/>
      <c r="N3" s="208"/>
      <c r="O3" s="208"/>
      <c r="P3" s="208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08"/>
      <c r="N4" s="208"/>
      <c r="O4" s="208"/>
      <c r="P4" s="208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26"/>
      <c r="N5" s="208"/>
      <c r="O5" s="208"/>
      <c r="P5" s="208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27" t="s">
        <v>19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AI6" s="163"/>
      <c r="AJ6" s="163"/>
    </row>
    <row r="7" spans="1:36" ht="27" customHeight="1" x14ac:dyDescent="0.2">
      <c r="B7" s="165"/>
      <c r="C7" s="224" t="s">
        <v>187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</row>
    <row r="8" spans="1:36" s="167" customFormat="1" ht="14.25" customHeight="1" x14ac:dyDescent="0.2">
      <c r="A8" s="268" t="s">
        <v>13</v>
      </c>
      <c r="B8" s="268"/>
      <c r="C8" s="268"/>
      <c r="D8" s="268"/>
      <c r="E8" s="268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69" t="s">
        <v>14</v>
      </c>
      <c r="B9" s="269"/>
      <c r="C9" s="269"/>
      <c r="D9" s="269"/>
      <c r="E9" s="269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70" t="s">
        <v>1</v>
      </c>
      <c r="B10" s="273" t="s">
        <v>4</v>
      </c>
      <c r="C10" s="276" t="s">
        <v>5</v>
      </c>
      <c r="D10" s="240" t="s">
        <v>8</v>
      </c>
      <c r="E10" s="240" t="s">
        <v>67</v>
      </c>
      <c r="F10" s="234" t="s">
        <v>10</v>
      </c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43" t="s">
        <v>12</v>
      </c>
      <c r="AG10" s="246" t="s">
        <v>68</v>
      </c>
      <c r="AH10" s="247"/>
      <c r="AI10" s="228" t="s">
        <v>11</v>
      </c>
      <c r="AJ10" s="229"/>
    </row>
    <row r="11" spans="1:36" s="169" customFormat="1" ht="62.25" customHeight="1" thickBot="1" x14ac:dyDescent="0.25">
      <c r="A11" s="271"/>
      <c r="B11" s="274"/>
      <c r="C11" s="277"/>
      <c r="D11" s="238"/>
      <c r="E11" s="238"/>
      <c r="F11" s="228" t="s">
        <v>7</v>
      </c>
      <c r="G11" s="263"/>
      <c r="H11" s="257"/>
      <c r="I11" s="254"/>
      <c r="J11" s="228" t="s">
        <v>6</v>
      </c>
      <c r="K11" s="263"/>
      <c r="L11" s="263"/>
      <c r="M11" s="267"/>
      <c r="N11" s="248" t="s">
        <v>69</v>
      </c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4"/>
      <c r="AG11" s="250" t="s">
        <v>70</v>
      </c>
      <c r="AH11" s="251"/>
      <c r="AI11" s="230"/>
      <c r="AJ11" s="231"/>
    </row>
    <row r="12" spans="1:36" s="169" customFormat="1" ht="40.5" customHeight="1" thickBot="1" x14ac:dyDescent="0.25">
      <c r="A12" s="271"/>
      <c r="B12" s="274"/>
      <c r="C12" s="277"/>
      <c r="D12" s="238"/>
      <c r="E12" s="238"/>
      <c r="F12" s="255"/>
      <c r="G12" s="250"/>
      <c r="H12" s="250"/>
      <c r="I12" s="251"/>
      <c r="J12" s="255"/>
      <c r="K12" s="250"/>
      <c r="L12" s="250"/>
      <c r="M12" s="251"/>
      <c r="N12" s="240" t="s">
        <v>77</v>
      </c>
      <c r="O12" s="240" t="s">
        <v>71</v>
      </c>
      <c r="P12" s="281" t="s">
        <v>72</v>
      </c>
      <c r="Q12" s="282"/>
      <c r="R12" s="228" t="s">
        <v>73</v>
      </c>
      <c r="S12" s="254"/>
      <c r="T12" s="228" t="s">
        <v>74</v>
      </c>
      <c r="U12" s="257"/>
      <c r="V12" s="257"/>
      <c r="W12" s="254"/>
      <c r="X12" s="248" t="s">
        <v>75</v>
      </c>
      <c r="Y12" s="261"/>
      <c r="Z12" s="261"/>
      <c r="AA12" s="262"/>
      <c r="AB12" s="228" t="s">
        <v>76</v>
      </c>
      <c r="AC12" s="257"/>
      <c r="AD12" s="257"/>
      <c r="AE12" s="254"/>
      <c r="AF12" s="244"/>
      <c r="AG12" s="250"/>
      <c r="AH12" s="251"/>
      <c r="AI12" s="232"/>
      <c r="AJ12" s="233"/>
    </row>
    <row r="13" spans="1:36" s="169" customFormat="1" ht="30" customHeight="1" thickBot="1" x14ac:dyDescent="0.25">
      <c r="A13" s="271"/>
      <c r="B13" s="274"/>
      <c r="C13" s="277"/>
      <c r="D13" s="238"/>
      <c r="E13" s="238"/>
      <c r="F13" s="264"/>
      <c r="G13" s="265"/>
      <c r="H13" s="265"/>
      <c r="I13" s="266"/>
      <c r="J13" s="264"/>
      <c r="K13" s="265"/>
      <c r="L13" s="265"/>
      <c r="M13" s="266"/>
      <c r="N13" s="241"/>
      <c r="O13" s="241"/>
      <c r="P13" s="279" t="s">
        <v>9</v>
      </c>
      <c r="Q13" s="280" t="s">
        <v>67</v>
      </c>
      <c r="R13" s="255"/>
      <c r="S13" s="251"/>
      <c r="T13" s="258"/>
      <c r="U13" s="259"/>
      <c r="V13" s="259"/>
      <c r="W13" s="260"/>
      <c r="X13" s="258"/>
      <c r="Y13" s="259"/>
      <c r="Z13" s="259"/>
      <c r="AA13" s="260"/>
      <c r="AB13" s="258"/>
      <c r="AC13" s="259"/>
      <c r="AD13" s="259"/>
      <c r="AE13" s="260"/>
      <c r="AF13" s="244"/>
      <c r="AG13" s="252"/>
      <c r="AH13" s="253"/>
      <c r="AI13" s="236" t="s">
        <v>9</v>
      </c>
      <c r="AJ13" s="238" t="s">
        <v>67</v>
      </c>
    </row>
    <row r="14" spans="1:36" s="169" customFormat="1" ht="54" customHeight="1" thickBot="1" x14ac:dyDescent="0.25">
      <c r="A14" s="272"/>
      <c r="B14" s="275"/>
      <c r="C14" s="278"/>
      <c r="D14" s="239"/>
      <c r="E14" s="239"/>
      <c r="F14" s="258"/>
      <c r="G14" s="259"/>
      <c r="H14" s="259"/>
      <c r="I14" s="260"/>
      <c r="J14" s="258"/>
      <c r="K14" s="259"/>
      <c r="L14" s="259"/>
      <c r="M14" s="260"/>
      <c r="N14" s="242"/>
      <c r="O14" s="242"/>
      <c r="P14" s="237"/>
      <c r="Q14" s="239"/>
      <c r="R14" s="256"/>
      <c r="S14" s="253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45"/>
      <c r="AG14" s="175" t="s">
        <v>9</v>
      </c>
      <c r="AH14" s="176" t="s">
        <v>67</v>
      </c>
      <c r="AI14" s="237"/>
      <c r="AJ14" s="239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285200.93</v>
      </c>
      <c r="E16" s="144">
        <v>48567.44</v>
      </c>
      <c r="F16" s="144">
        <v>34975.24</v>
      </c>
      <c r="G16" s="144">
        <v>16772.23</v>
      </c>
      <c r="H16" s="144">
        <v>0</v>
      </c>
      <c r="I16" s="144">
        <v>0</v>
      </c>
      <c r="J16" s="144">
        <v>49372.939999999995</v>
      </c>
      <c r="K16" s="144">
        <v>0</v>
      </c>
      <c r="L16" s="144">
        <v>41078.769999999997</v>
      </c>
      <c r="M16" s="144">
        <v>0</v>
      </c>
      <c r="N16" s="144">
        <v>223469.90000000002</v>
      </c>
      <c r="O16" s="144">
        <v>33104.949999999997</v>
      </c>
      <c r="P16" s="144">
        <v>173606.13</v>
      </c>
      <c r="Q16" s="144">
        <v>0</v>
      </c>
      <c r="R16" s="144">
        <v>4466.76</v>
      </c>
      <c r="S16" s="144">
        <v>2466.7600000000002</v>
      </c>
      <c r="T16" s="144">
        <v>117368.88</v>
      </c>
      <c r="U16" s="144">
        <v>33104.949999999997</v>
      </c>
      <c r="V16" s="144">
        <v>69505.11</v>
      </c>
      <c r="W16" s="144">
        <v>0</v>
      </c>
      <c r="X16" s="144">
        <v>101634.26000000001</v>
      </c>
      <c r="Y16" s="144">
        <v>0</v>
      </c>
      <c r="Z16" s="144">
        <v>101634.26000000001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18312.989999999998</v>
      </c>
      <c r="AG16" s="145"/>
      <c r="AH16" s="144"/>
      <c r="AI16" s="144">
        <v>178206.91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931911.47</v>
      </c>
      <c r="E17" s="114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924011.47</v>
      </c>
      <c r="O17" s="114">
        <v>0</v>
      </c>
      <c r="P17" s="114">
        <v>890011.47</v>
      </c>
      <c r="Q17" s="114">
        <v>0</v>
      </c>
      <c r="R17" s="114">
        <v>13000</v>
      </c>
      <c r="S17" s="114">
        <v>13000</v>
      </c>
      <c r="T17" s="114">
        <v>6000</v>
      </c>
      <c r="U17" s="114">
        <v>0</v>
      </c>
      <c r="V17" s="114">
        <v>6000</v>
      </c>
      <c r="W17" s="114">
        <v>0</v>
      </c>
      <c r="X17" s="114">
        <v>905011.47</v>
      </c>
      <c r="Y17" s="114">
        <v>0</v>
      </c>
      <c r="Z17" s="114">
        <v>871011.47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904911.47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38436818.18</v>
      </c>
      <c r="E18" s="114">
        <v>26646.59</v>
      </c>
      <c r="F18" s="114">
        <v>2356607.0499999998</v>
      </c>
      <c r="G18" s="114">
        <v>1021.8</v>
      </c>
      <c r="H18" s="114">
        <v>1331926.93</v>
      </c>
      <c r="I18" s="114">
        <v>0</v>
      </c>
      <c r="J18" s="114">
        <v>7089680.0300000012</v>
      </c>
      <c r="K18" s="114">
        <v>0</v>
      </c>
      <c r="L18" s="114">
        <v>5062170.24</v>
      </c>
      <c r="M18" s="114">
        <v>0</v>
      </c>
      <c r="N18" s="114">
        <v>65785109.489999995</v>
      </c>
      <c r="O18" s="114">
        <v>0</v>
      </c>
      <c r="P18" s="114">
        <v>63625423.109999999</v>
      </c>
      <c r="Q18" s="114">
        <v>0</v>
      </c>
      <c r="R18" s="114">
        <v>297671.08</v>
      </c>
      <c r="S18" s="114">
        <v>294276.08</v>
      </c>
      <c r="T18" s="114">
        <v>64266127.969999999</v>
      </c>
      <c r="U18" s="114">
        <v>0</v>
      </c>
      <c r="V18" s="114">
        <v>62109836.589999996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763108.85</v>
      </c>
      <c r="AG18" s="114"/>
      <c r="AH18" s="114"/>
      <c r="AI18" s="114">
        <v>33093622.820000004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633223.65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176175</v>
      </c>
      <c r="K19" s="114">
        <v>176175</v>
      </c>
      <c r="L19" s="114">
        <v>176175</v>
      </c>
      <c r="M19" s="114">
        <v>176175</v>
      </c>
      <c r="N19" s="114">
        <v>644223.65</v>
      </c>
      <c r="O19" s="114">
        <v>0</v>
      </c>
      <c r="P19" s="114">
        <v>635723.65</v>
      </c>
      <c r="Q19" s="114">
        <v>0</v>
      </c>
      <c r="R19" s="114">
        <v>10500</v>
      </c>
      <c r="S19" s="114">
        <v>9000</v>
      </c>
      <c r="T19" s="114">
        <v>105723.65</v>
      </c>
      <c r="U19" s="114">
        <v>0</v>
      </c>
      <c r="V19" s="114">
        <v>98723.65</v>
      </c>
      <c r="W19" s="114">
        <v>0</v>
      </c>
      <c r="X19" s="114">
        <v>528000</v>
      </c>
      <c r="Y19" s="114">
        <v>0</v>
      </c>
      <c r="Z19" s="114">
        <v>528000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176175</v>
      </c>
      <c r="AG19" s="114"/>
      <c r="AH19" s="114"/>
      <c r="AI19" s="114">
        <v>625723.65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34726890.600000001</v>
      </c>
      <c r="E20" s="114">
        <v>30645.3</v>
      </c>
      <c r="F20" s="114">
        <v>8400</v>
      </c>
      <c r="G20" s="114">
        <v>0</v>
      </c>
      <c r="H20" s="114">
        <v>0</v>
      </c>
      <c r="I20" s="114">
        <v>0</v>
      </c>
      <c r="J20" s="114">
        <v>3352686.7600000002</v>
      </c>
      <c r="K20" s="114">
        <v>0</v>
      </c>
      <c r="L20" s="114">
        <v>3314918.73</v>
      </c>
      <c r="M20" s="114">
        <v>0</v>
      </c>
      <c r="N20" s="114">
        <v>37682826.749999993</v>
      </c>
      <c r="O20" s="114">
        <v>579452.77</v>
      </c>
      <c r="P20" s="114">
        <v>30573745.34</v>
      </c>
      <c r="Q20" s="114">
        <v>0</v>
      </c>
      <c r="R20" s="114">
        <v>532055.97</v>
      </c>
      <c r="S20" s="114">
        <v>472198.77</v>
      </c>
      <c r="T20" s="114">
        <v>18909789.280000001</v>
      </c>
      <c r="U20" s="114">
        <v>0</v>
      </c>
      <c r="V20" s="114">
        <v>18469040.800000001</v>
      </c>
      <c r="W20" s="114">
        <v>0</v>
      </c>
      <c r="X20" s="114">
        <v>18240981.5</v>
      </c>
      <c r="Y20" s="114">
        <v>579452.77</v>
      </c>
      <c r="Z20" s="114">
        <v>11632505.77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185300</v>
      </c>
      <c r="AG20" s="114"/>
      <c r="AH20" s="114"/>
      <c r="AI20" s="114">
        <v>30843089.949999999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43358000.329999998</v>
      </c>
      <c r="E21" s="114">
        <v>3310324.82</v>
      </c>
      <c r="F21" s="114">
        <v>30125747.82</v>
      </c>
      <c r="G21" s="114">
        <v>29238389.079999998</v>
      </c>
      <c r="H21" s="114">
        <v>29905976.25</v>
      </c>
      <c r="I21" s="114">
        <v>29231709.079999998</v>
      </c>
      <c r="J21" s="114">
        <v>35751398.93</v>
      </c>
      <c r="K21" s="114">
        <v>493723.95</v>
      </c>
      <c r="L21" s="114">
        <v>33111203.68</v>
      </c>
      <c r="M21" s="114">
        <v>493723.95</v>
      </c>
      <c r="N21" s="114">
        <v>17250072.140000001</v>
      </c>
      <c r="O21" s="114">
        <v>82026</v>
      </c>
      <c r="P21" s="114">
        <v>15519490.77</v>
      </c>
      <c r="Q21" s="114">
        <v>0</v>
      </c>
      <c r="R21" s="114">
        <v>146784.53</v>
      </c>
      <c r="S21" s="114">
        <v>138771.72</v>
      </c>
      <c r="T21" s="114">
        <v>10189602.75</v>
      </c>
      <c r="U21" s="114">
        <v>1300</v>
      </c>
      <c r="V21" s="114">
        <v>9434339.5199999996</v>
      </c>
      <c r="W21" s="114">
        <v>0</v>
      </c>
      <c r="X21" s="114">
        <v>6913684.8599999994</v>
      </c>
      <c r="Y21" s="114">
        <v>80726</v>
      </c>
      <c r="Z21" s="114">
        <v>5946379.5299999993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29326774.010000002</v>
      </c>
      <c r="AG21" s="114"/>
      <c r="AH21" s="114"/>
      <c r="AI21" s="114">
        <v>35037982.409999996</v>
      </c>
      <c r="AJ21" s="147">
        <v>0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38729.050000000003</v>
      </c>
      <c r="K22" s="114">
        <v>0</v>
      </c>
      <c r="L22" s="114">
        <v>38729.050000000003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275000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2210296.4799999995</v>
      </c>
      <c r="E25" s="114">
        <v>79200</v>
      </c>
      <c r="F25" s="114">
        <v>8046</v>
      </c>
      <c r="G25" s="114">
        <v>0</v>
      </c>
      <c r="H25" s="114">
        <v>0</v>
      </c>
      <c r="I25" s="114">
        <v>0</v>
      </c>
      <c r="J25" s="114">
        <v>39259.5</v>
      </c>
      <c r="K25" s="114">
        <v>0</v>
      </c>
      <c r="L25" s="114">
        <v>39259.5</v>
      </c>
      <c r="M25" s="114">
        <v>0</v>
      </c>
      <c r="N25" s="114">
        <v>1462755.2699999998</v>
      </c>
      <c r="O25" s="114">
        <v>120200</v>
      </c>
      <c r="P25" s="114">
        <v>1227942.48</v>
      </c>
      <c r="Q25" s="114">
        <v>0</v>
      </c>
      <c r="R25" s="114">
        <v>16452</v>
      </c>
      <c r="S25" s="114">
        <v>16452</v>
      </c>
      <c r="T25" s="114">
        <v>898926.07</v>
      </c>
      <c r="U25" s="114">
        <v>120200</v>
      </c>
      <c r="V25" s="114">
        <v>734180.48</v>
      </c>
      <c r="W25" s="114">
        <v>0</v>
      </c>
      <c r="X25" s="114">
        <v>547377.19999999995</v>
      </c>
      <c r="Y25" s="114">
        <v>0</v>
      </c>
      <c r="Z25" s="114">
        <v>477310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1326239.98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7557734.5899999999</v>
      </c>
      <c r="E28" s="114">
        <v>157104.9</v>
      </c>
      <c r="F28" s="114">
        <v>48195</v>
      </c>
      <c r="G28" s="114">
        <v>11779.07</v>
      </c>
      <c r="H28" s="114">
        <v>5000</v>
      </c>
      <c r="I28" s="114">
        <v>0</v>
      </c>
      <c r="J28" s="114">
        <v>3026650.06</v>
      </c>
      <c r="K28" s="114">
        <v>0</v>
      </c>
      <c r="L28" s="114">
        <v>2713376.97</v>
      </c>
      <c r="M28" s="114">
        <v>0</v>
      </c>
      <c r="N28" s="114">
        <v>4375827.7299999995</v>
      </c>
      <c r="O28" s="114">
        <v>204004.87</v>
      </c>
      <c r="P28" s="114">
        <v>3240060.23</v>
      </c>
      <c r="Q28" s="114">
        <v>0</v>
      </c>
      <c r="R28" s="114">
        <v>1661899.1199999999</v>
      </c>
      <c r="S28" s="114">
        <v>321479</v>
      </c>
      <c r="T28" s="114">
        <v>1623903.75</v>
      </c>
      <c r="U28" s="114">
        <v>20456.080000000002</v>
      </c>
      <c r="V28" s="114">
        <v>2016928.81</v>
      </c>
      <c r="W28" s="114">
        <v>0</v>
      </c>
      <c r="X28" s="114">
        <v>1090024.8599999999</v>
      </c>
      <c r="Y28" s="114">
        <v>183548.79</v>
      </c>
      <c r="Z28" s="114">
        <v>901652.42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43020.59</v>
      </c>
      <c r="AG28" s="114"/>
      <c r="AH28" s="114"/>
      <c r="AI28" s="114">
        <v>5552321.9900000002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2679356.65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1155284.22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231095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1352287.79</v>
      </c>
      <c r="E57" s="114">
        <v>0</v>
      </c>
      <c r="F57" s="114">
        <v>138431.4</v>
      </c>
      <c r="G57" s="114">
        <v>0</v>
      </c>
      <c r="H57" s="114">
        <v>138431.4</v>
      </c>
      <c r="I57" s="114">
        <v>0</v>
      </c>
      <c r="J57" s="114">
        <v>58012.37</v>
      </c>
      <c r="K57" s="114">
        <v>0</v>
      </c>
      <c r="L57" s="114">
        <v>58012.37</v>
      </c>
      <c r="M57" s="114">
        <v>0</v>
      </c>
      <c r="N57" s="114">
        <v>1068678.1199999999</v>
      </c>
      <c r="O57" s="114">
        <v>0</v>
      </c>
      <c r="P57" s="114">
        <v>1066373.73</v>
      </c>
      <c r="Q57" s="114">
        <v>0</v>
      </c>
      <c r="R57" s="114">
        <v>2736.88</v>
      </c>
      <c r="S57" s="114">
        <v>673.28</v>
      </c>
      <c r="T57" s="114">
        <v>870289.05999999994</v>
      </c>
      <c r="U57" s="114">
        <v>0</v>
      </c>
      <c r="V57" s="114">
        <v>870048.2699999999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1312526.3700000001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1400100.88</v>
      </c>
      <c r="E58" s="114">
        <v>0</v>
      </c>
      <c r="F58" s="114">
        <v>2055000</v>
      </c>
      <c r="G58" s="114">
        <v>0</v>
      </c>
      <c r="H58" s="114">
        <v>1570000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175100.88</v>
      </c>
      <c r="O58" s="114">
        <v>0</v>
      </c>
      <c r="P58" s="114">
        <v>175100.88</v>
      </c>
      <c r="Q58" s="114">
        <v>0</v>
      </c>
      <c r="R58" s="114">
        <v>0</v>
      </c>
      <c r="S58" s="114">
        <v>0</v>
      </c>
      <c r="T58" s="114">
        <v>175100.88</v>
      </c>
      <c r="U58" s="114">
        <v>0</v>
      </c>
      <c r="V58" s="114">
        <v>175100.88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280000</v>
      </c>
      <c r="AG58" s="114"/>
      <c r="AH58" s="114"/>
      <c r="AI58" s="114">
        <v>1400100.88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494138.12</v>
      </c>
      <c r="E59" s="114">
        <v>0</v>
      </c>
      <c r="F59" s="114">
        <v>151659.79999999999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494638.12</v>
      </c>
      <c r="O59" s="114">
        <v>0</v>
      </c>
      <c r="P59" s="114">
        <v>492638.12</v>
      </c>
      <c r="Q59" s="114">
        <v>0</v>
      </c>
      <c r="R59" s="114">
        <v>0</v>
      </c>
      <c r="S59" s="114">
        <v>0</v>
      </c>
      <c r="T59" s="114">
        <v>997</v>
      </c>
      <c r="U59" s="114">
        <v>0</v>
      </c>
      <c r="V59" s="114">
        <v>997</v>
      </c>
      <c r="W59" s="114">
        <v>0</v>
      </c>
      <c r="X59" s="114">
        <v>493641.12</v>
      </c>
      <c r="Y59" s="114">
        <v>0</v>
      </c>
      <c r="Z59" s="114">
        <v>491641.12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3000</v>
      </c>
      <c r="AG59" s="114"/>
      <c r="AH59" s="114"/>
      <c r="AI59" s="114">
        <v>492638.12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14198341.5</v>
      </c>
      <c r="E60" s="114">
        <v>0</v>
      </c>
      <c r="F60" s="114">
        <v>2790958.22</v>
      </c>
      <c r="G60" s="114">
        <v>0</v>
      </c>
      <c r="H60" s="114">
        <v>7242.96</v>
      </c>
      <c r="I60" s="114">
        <v>0</v>
      </c>
      <c r="J60" s="114">
        <v>64618.71</v>
      </c>
      <c r="K60" s="114">
        <v>0</v>
      </c>
      <c r="L60" s="114">
        <v>64618.71</v>
      </c>
      <c r="M60" s="114">
        <v>0</v>
      </c>
      <c r="N60" s="114">
        <v>278146</v>
      </c>
      <c r="O60" s="114">
        <v>0</v>
      </c>
      <c r="P60" s="114">
        <v>259855.75</v>
      </c>
      <c r="Q60" s="114">
        <v>0</v>
      </c>
      <c r="R60" s="114">
        <v>0</v>
      </c>
      <c r="S60" s="114">
        <v>0</v>
      </c>
      <c r="T60" s="114">
        <v>109052.56</v>
      </c>
      <c r="U60" s="114">
        <v>0</v>
      </c>
      <c r="V60" s="114">
        <v>90762.31</v>
      </c>
      <c r="W60" s="114">
        <v>0</v>
      </c>
      <c r="X60" s="114">
        <v>169093.44</v>
      </c>
      <c r="Y60" s="114">
        <v>0</v>
      </c>
      <c r="Z60" s="114">
        <v>169093.44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1339413.1299999999</v>
      </c>
      <c r="AG60" s="114"/>
      <c r="AH60" s="114"/>
      <c r="AI60" s="114">
        <v>336894.35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4" t="s">
        <v>2</v>
      </c>
      <c r="B63" s="286"/>
      <c r="C63" s="190"/>
      <c r="D63" s="191">
        <f>SUM(D16:D62)</f>
        <v>147015228.74000001</v>
      </c>
      <c r="E63" s="191">
        <f t="shared" ref="E63:AJ63" si="0">SUM(E16:E62)</f>
        <v>3652489.05</v>
      </c>
      <c r="F63" s="191">
        <f t="shared" si="0"/>
        <v>37718020.529999994</v>
      </c>
      <c r="G63" s="191">
        <f t="shared" si="0"/>
        <v>29267962.18</v>
      </c>
      <c r="H63" s="191">
        <f t="shared" si="0"/>
        <v>32958577.539999999</v>
      </c>
      <c r="I63" s="191">
        <f t="shared" si="0"/>
        <v>29231709.079999998</v>
      </c>
      <c r="J63" s="191">
        <f t="shared" si="0"/>
        <v>49654583.350000001</v>
      </c>
      <c r="K63" s="191">
        <f t="shared" si="0"/>
        <v>669898.94999999995</v>
      </c>
      <c r="L63" s="191">
        <f t="shared" si="0"/>
        <v>44627543.019999996</v>
      </c>
      <c r="M63" s="191">
        <f t="shared" si="0"/>
        <v>669898.94999999995</v>
      </c>
      <c r="N63" s="191">
        <f t="shared" si="0"/>
        <v>130364859.52</v>
      </c>
      <c r="O63" s="191">
        <f t="shared" si="0"/>
        <v>1018788.59</v>
      </c>
      <c r="P63" s="191">
        <f t="shared" si="0"/>
        <v>117879971.66000001</v>
      </c>
      <c r="Q63" s="191">
        <f t="shared" si="0"/>
        <v>0</v>
      </c>
      <c r="R63" s="191">
        <f t="shared" si="0"/>
        <v>2685566.34</v>
      </c>
      <c r="S63" s="191">
        <f t="shared" si="0"/>
        <v>1268317.6100000001</v>
      </c>
      <c r="T63" s="191">
        <f t="shared" si="0"/>
        <v>97272881.849999994</v>
      </c>
      <c r="U63" s="191">
        <f t="shared" si="0"/>
        <v>175061.03000000003</v>
      </c>
      <c r="V63" s="191">
        <f t="shared" si="0"/>
        <v>94075463.419999987</v>
      </c>
      <c r="W63" s="191">
        <f t="shared" si="0"/>
        <v>0</v>
      </c>
      <c r="X63" s="191">
        <f t="shared" si="0"/>
        <v>30406411.330000002</v>
      </c>
      <c r="Y63" s="191">
        <f t="shared" si="0"/>
        <v>843727.56</v>
      </c>
      <c r="Z63" s="191">
        <f t="shared" si="0"/>
        <v>22536190.630000003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35045556.220000006</v>
      </c>
      <c r="AG63" s="193">
        <f t="shared" si="0"/>
        <v>0</v>
      </c>
      <c r="AH63" s="193">
        <f t="shared" si="0"/>
        <v>0</v>
      </c>
      <c r="AI63" s="191">
        <f t="shared" si="0"/>
        <v>111104258.89999999</v>
      </c>
      <c r="AJ63" s="191">
        <f t="shared" si="0"/>
        <v>0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83" t="s">
        <v>186</v>
      </c>
      <c r="B66" s="283"/>
      <c r="C66" s="283"/>
      <c r="D66" s="284"/>
      <c r="E66" s="284"/>
      <c r="F66" s="198"/>
      <c r="G66" s="284" t="s">
        <v>185</v>
      </c>
      <c r="H66" s="285"/>
      <c r="I66" s="285"/>
      <c r="J66" s="285"/>
      <c r="K66" s="285"/>
      <c r="L66" s="285"/>
      <c r="M66" s="285"/>
      <c r="N66" s="285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87" t="s">
        <v>181</v>
      </c>
      <c r="E67" s="287"/>
      <c r="F67" s="117"/>
      <c r="G67" s="117"/>
      <c r="H67" s="117"/>
      <c r="I67" s="117" t="s">
        <v>181</v>
      </c>
      <c r="J67" s="224" t="s">
        <v>182</v>
      </c>
      <c r="K67" s="225"/>
      <c r="L67" s="225"/>
      <c r="M67" s="225"/>
      <c r="N67" s="225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83" t="s">
        <v>183</v>
      </c>
      <c r="B69" s="283"/>
      <c r="C69" s="283"/>
      <c r="D69" s="284"/>
      <c r="E69" s="284"/>
      <c r="F69" s="198"/>
      <c r="G69" s="200"/>
      <c r="H69" s="200"/>
      <c r="I69" s="200"/>
      <c r="J69" s="284" t="s">
        <v>184</v>
      </c>
      <c r="K69" s="285"/>
      <c r="L69" s="285"/>
      <c r="M69" s="285"/>
      <c r="N69" s="285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87" t="s">
        <v>181</v>
      </c>
      <c r="E70" s="288"/>
      <c r="F70" s="117"/>
      <c r="G70" s="117"/>
      <c r="H70" s="117"/>
      <c r="I70" s="117" t="s">
        <v>181</v>
      </c>
      <c r="J70" s="224" t="s">
        <v>182</v>
      </c>
      <c r="K70" s="225"/>
      <c r="L70" s="225"/>
      <c r="M70" s="225"/>
      <c r="N70" s="225"/>
      <c r="AD70" s="114">
        <v>0</v>
      </c>
      <c r="AE70" s="114">
        <v>0</v>
      </c>
    </row>
    <row r="71" spans="1:36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D70:E70"/>
    <mergeCell ref="J70:N70"/>
    <mergeCell ref="D67:E67"/>
    <mergeCell ref="J67:N67"/>
    <mergeCell ref="A69:C69"/>
    <mergeCell ref="D69:E69"/>
    <mergeCell ref="J69:N69"/>
    <mergeCell ref="P13:P14"/>
    <mergeCell ref="Q13:Q14"/>
    <mergeCell ref="E10:E14"/>
    <mergeCell ref="P12:Q12"/>
    <mergeCell ref="A66:C66"/>
    <mergeCell ref="D66:E66"/>
    <mergeCell ref="G66:N66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9"/>
  <sheetViews>
    <sheetView topLeftCell="A4" zoomScale="87" zoomScaleNormal="87" workbookViewId="0">
      <selection activeCell="A23" sqref="A23:XFD29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2" t="s">
        <v>49</v>
      </c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AI1" s="92"/>
      <c r="AJ1" s="92"/>
    </row>
    <row r="2" spans="1:36" ht="14.25" x14ac:dyDescent="0.2">
      <c r="E2" s="322" t="s">
        <v>37</v>
      </c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2" t="s">
        <v>187</v>
      </c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3" t="s">
        <v>1</v>
      </c>
      <c r="B6" s="316" t="s">
        <v>78</v>
      </c>
      <c r="C6" s="319" t="s">
        <v>38</v>
      </c>
      <c r="D6" s="303" t="s">
        <v>8</v>
      </c>
      <c r="E6" s="303" t="s">
        <v>67</v>
      </c>
      <c r="F6" s="298" t="s">
        <v>10</v>
      </c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300"/>
      <c r="AF6" s="303" t="s">
        <v>12</v>
      </c>
      <c r="AG6" s="306" t="s">
        <v>68</v>
      </c>
      <c r="AH6" s="307"/>
      <c r="AI6" s="289" t="s">
        <v>11</v>
      </c>
      <c r="AJ6" s="293"/>
    </row>
    <row r="7" spans="1:36" s="3" customFormat="1" ht="60.75" customHeight="1" thickBot="1" x14ac:dyDescent="0.25">
      <c r="A7" s="314"/>
      <c r="B7" s="317"/>
      <c r="C7" s="320"/>
      <c r="D7" s="305"/>
      <c r="E7" s="305"/>
      <c r="F7" s="289" t="s">
        <v>7</v>
      </c>
      <c r="G7" s="323"/>
      <c r="H7" s="323"/>
      <c r="I7" s="293"/>
      <c r="J7" s="289" t="s">
        <v>6</v>
      </c>
      <c r="K7" s="323"/>
      <c r="L7" s="323"/>
      <c r="M7" s="293"/>
      <c r="N7" s="326" t="s">
        <v>69</v>
      </c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8"/>
      <c r="AF7" s="305"/>
      <c r="AG7" s="308" t="s">
        <v>70</v>
      </c>
      <c r="AH7" s="309"/>
      <c r="AI7" s="294"/>
      <c r="AJ7" s="295"/>
    </row>
    <row r="8" spans="1:36" s="3" customFormat="1" ht="40.5" customHeight="1" thickBot="1" x14ac:dyDescent="0.25">
      <c r="A8" s="314"/>
      <c r="B8" s="317"/>
      <c r="C8" s="320"/>
      <c r="D8" s="305"/>
      <c r="E8" s="305"/>
      <c r="F8" s="294"/>
      <c r="G8" s="324"/>
      <c r="H8" s="324"/>
      <c r="I8" s="295"/>
      <c r="J8" s="294"/>
      <c r="K8" s="324"/>
      <c r="L8" s="324"/>
      <c r="M8" s="295"/>
      <c r="N8" s="303" t="s">
        <v>2</v>
      </c>
      <c r="O8" s="303" t="s">
        <v>71</v>
      </c>
      <c r="P8" s="329" t="s">
        <v>72</v>
      </c>
      <c r="Q8" s="330"/>
      <c r="R8" s="289" t="s">
        <v>73</v>
      </c>
      <c r="S8" s="293"/>
      <c r="T8" s="289" t="s">
        <v>74</v>
      </c>
      <c r="U8" s="290"/>
      <c r="V8" s="98"/>
      <c r="W8" s="99"/>
      <c r="X8" s="289" t="s">
        <v>75</v>
      </c>
      <c r="Y8" s="290"/>
      <c r="Z8" s="289" t="s">
        <v>74</v>
      </c>
      <c r="AA8" s="290"/>
      <c r="AB8" s="289" t="s">
        <v>76</v>
      </c>
      <c r="AC8" s="290"/>
      <c r="AD8" s="289" t="s">
        <v>74</v>
      </c>
      <c r="AE8" s="290"/>
      <c r="AF8" s="305"/>
      <c r="AG8" s="291"/>
      <c r="AH8" s="310"/>
      <c r="AI8" s="296"/>
      <c r="AJ8" s="297"/>
    </row>
    <row r="9" spans="1:36" s="3" customFormat="1" ht="30" customHeight="1" thickBot="1" x14ac:dyDescent="0.25">
      <c r="A9" s="314"/>
      <c r="B9" s="317"/>
      <c r="C9" s="320"/>
      <c r="D9" s="305"/>
      <c r="E9" s="305"/>
      <c r="F9" s="294"/>
      <c r="G9" s="324"/>
      <c r="H9" s="324"/>
      <c r="I9" s="295"/>
      <c r="J9" s="294"/>
      <c r="K9" s="324"/>
      <c r="L9" s="324"/>
      <c r="M9" s="295"/>
      <c r="N9" s="305"/>
      <c r="O9" s="305"/>
      <c r="P9" s="331" t="s">
        <v>9</v>
      </c>
      <c r="Q9" s="332" t="s">
        <v>67</v>
      </c>
      <c r="R9" s="294"/>
      <c r="S9" s="295"/>
      <c r="T9" s="291"/>
      <c r="U9" s="292"/>
      <c r="V9" s="27"/>
      <c r="W9" s="101"/>
      <c r="X9" s="291"/>
      <c r="Y9" s="292"/>
      <c r="Z9" s="291"/>
      <c r="AA9" s="292"/>
      <c r="AB9" s="291"/>
      <c r="AC9" s="292"/>
      <c r="AD9" s="291"/>
      <c r="AE9" s="292"/>
      <c r="AF9" s="305"/>
      <c r="AG9" s="311"/>
      <c r="AH9" s="312"/>
      <c r="AI9" s="301" t="s">
        <v>9</v>
      </c>
      <c r="AJ9" s="303" t="s">
        <v>67</v>
      </c>
    </row>
    <row r="10" spans="1:36" s="3" customFormat="1" ht="54" customHeight="1" thickBot="1" x14ac:dyDescent="0.25">
      <c r="A10" s="315"/>
      <c r="B10" s="318"/>
      <c r="C10" s="321"/>
      <c r="D10" s="304"/>
      <c r="E10" s="304"/>
      <c r="F10" s="296"/>
      <c r="G10" s="325"/>
      <c r="H10" s="325"/>
      <c r="I10" s="297"/>
      <c r="J10" s="296"/>
      <c r="K10" s="325"/>
      <c r="L10" s="325"/>
      <c r="M10" s="297"/>
      <c r="N10" s="304"/>
      <c r="O10" s="304"/>
      <c r="P10" s="302"/>
      <c r="Q10" s="304"/>
      <c r="R10" s="296"/>
      <c r="S10" s="29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4"/>
      <c r="AG10" s="87" t="s">
        <v>9</v>
      </c>
      <c r="AH10" s="91" t="s">
        <v>67</v>
      </c>
      <c r="AI10" s="302"/>
      <c r="AJ10" s="304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77913748.00999999</v>
      </c>
      <c r="E12" s="69">
        <v>303855.51999999996</v>
      </c>
      <c r="F12" s="69">
        <v>48786.369999999995</v>
      </c>
      <c r="G12" s="69">
        <v>5844.8</v>
      </c>
      <c r="H12" s="69">
        <v>20650.82</v>
      </c>
      <c r="I12" s="69">
        <v>0</v>
      </c>
      <c r="J12" s="69">
        <v>726121.63</v>
      </c>
      <c r="K12" s="69">
        <v>0</v>
      </c>
      <c r="L12" s="69">
        <v>726121.63</v>
      </c>
      <c r="M12" s="69">
        <v>0</v>
      </c>
      <c r="N12" s="69">
        <v>77138840.00999999</v>
      </c>
      <c r="O12" s="69">
        <v>298010.71999999997</v>
      </c>
      <c r="P12" s="69">
        <v>66738365.379999995</v>
      </c>
      <c r="Q12" s="69">
        <v>0</v>
      </c>
      <c r="R12" s="69">
        <v>1379350.97</v>
      </c>
      <c r="S12" s="69">
        <v>59823</v>
      </c>
      <c r="T12" s="69">
        <v>58382010.95000001</v>
      </c>
      <c r="U12" s="69">
        <v>154673.52000000002</v>
      </c>
      <c r="V12" s="69">
        <v>52545515.649999999</v>
      </c>
      <c r="W12" s="69">
        <v>0</v>
      </c>
      <c r="X12" s="69">
        <v>17377478.09</v>
      </c>
      <c r="Y12" s="69">
        <v>143337.19999999998</v>
      </c>
      <c r="Z12" s="69">
        <v>14133026.73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67485137.829999998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40259.53</v>
      </c>
      <c r="E13" s="83">
        <v>40259.53</v>
      </c>
      <c r="F13" s="83">
        <v>40259.53</v>
      </c>
      <c r="G13" s="83">
        <v>40259.53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83">
        <v>0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1006166.72</v>
      </c>
      <c r="E14" s="83">
        <v>0</v>
      </c>
      <c r="F14" s="83">
        <v>1006166.72</v>
      </c>
      <c r="G14" s="83">
        <v>0</v>
      </c>
      <c r="H14" s="83">
        <v>172919.03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172919.03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60314716.799999997</v>
      </c>
      <c r="E15" s="83">
        <v>3308374</v>
      </c>
      <c r="F15" s="83">
        <v>16234095.57</v>
      </c>
      <c r="G15" s="83">
        <v>0</v>
      </c>
      <c r="H15" s="83">
        <v>1870948.83</v>
      </c>
      <c r="I15" s="83">
        <v>0</v>
      </c>
      <c r="J15" s="83">
        <v>37084457.039999999</v>
      </c>
      <c r="K15" s="83">
        <v>3308374</v>
      </c>
      <c r="L15" s="83">
        <v>28954568.510000002</v>
      </c>
      <c r="M15" s="83">
        <v>0</v>
      </c>
      <c r="N15" s="83">
        <v>6996164.1900000004</v>
      </c>
      <c r="O15" s="83">
        <v>0</v>
      </c>
      <c r="P15" s="83">
        <v>6796164.1900000004</v>
      </c>
      <c r="Q15" s="83">
        <v>0</v>
      </c>
      <c r="R15" s="83">
        <v>26100</v>
      </c>
      <c r="S15" s="83">
        <v>26100</v>
      </c>
      <c r="T15" s="83">
        <v>496065.56</v>
      </c>
      <c r="U15" s="83">
        <v>0</v>
      </c>
      <c r="V15" s="83">
        <v>296065.56</v>
      </c>
      <c r="W15" s="83">
        <v>0</v>
      </c>
      <c r="X15" s="83">
        <v>6473998.6300000008</v>
      </c>
      <c r="Y15" s="83">
        <v>0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7567614.2599999998</v>
      </c>
      <c r="AG15" s="83"/>
      <c r="AH15" s="79"/>
      <c r="AI15" s="83">
        <v>37621681.530000001</v>
      </c>
      <c r="AJ15" s="79">
        <v>0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7496359.8899999987</v>
      </c>
      <c r="E18" s="83">
        <v>0</v>
      </c>
      <c r="F18" s="83">
        <v>5000</v>
      </c>
      <c r="G18" s="83">
        <v>0</v>
      </c>
      <c r="H18" s="83">
        <v>5000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7491245.0899999989</v>
      </c>
      <c r="O18" s="83">
        <v>0</v>
      </c>
      <c r="P18" s="83">
        <v>5819405.709999999</v>
      </c>
      <c r="Q18" s="83">
        <v>0</v>
      </c>
      <c r="R18" s="83">
        <v>1163221.6299999999</v>
      </c>
      <c r="S18" s="83">
        <v>1034827.3</v>
      </c>
      <c r="T18" s="83">
        <v>4337801.3899999997</v>
      </c>
      <c r="U18" s="83">
        <v>0</v>
      </c>
      <c r="V18" s="83">
        <v>3560279.9</v>
      </c>
      <c r="W18" s="83">
        <v>0</v>
      </c>
      <c r="X18" s="83">
        <v>1990222.07</v>
      </c>
      <c r="Y18" s="83">
        <v>0</v>
      </c>
      <c r="Z18" s="83">
        <v>1224298.51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5824520.5099999988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243977.79</v>
      </c>
      <c r="E19" s="72">
        <v>0</v>
      </c>
      <c r="F19" s="72">
        <v>243977.79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68150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147015228.73999998</v>
      </c>
      <c r="E20" s="96">
        <f t="shared" ref="E20:AH20" si="0">SUM(E12:E19)</f>
        <v>3652489.05</v>
      </c>
      <c r="F20" s="96">
        <f t="shared" si="0"/>
        <v>17578285.98</v>
      </c>
      <c r="G20" s="96">
        <f t="shared" si="0"/>
        <v>46104.33</v>
      </c>
      <c r="H20" s="96">
        <f t="shared" si="0"/>
        <v>2069518.6800000002</v>
      </c>
      <c r="I20" s="96">
        <f t="shared" si="0"/>
        <v>0</v>
      </c>
      <c r="J20" s="96">
        <f t="shared" si="0"/>
        <v>37810693.469999999</v>
      </c>
      <c r="K20" s="96">
        <f t="shared" si="0"/>
        <v>3308374</v>
      </c>
      <c r="L20" s="96">
        <f t="shared" si="0"/>
        <v>29680804.940000001</v>
      </c>
      <c r="M20" s="96">
        <f t="shared" si="0"/>
        <v>0</v>
      </c>
      <c r="N20" s="96">
        <f t="shared" si="0"/>
        <v>91626249.289999992</v>
      </c>
      <c r="O20" s="96">
        <f t="shared" si="0"/>
        <v>298010.71999999997</v>
      </c>
      <c r="P20" s="96">
        <f t="shared" si="0"/>
        <v>79353935.279999986</v>
      </c>
      <c r="Q20" s="96">
        <f t="shared" si="0"/>
        <v>0</v>
      </c>
      <c r="R20" s="96">
        <f t="shared" si="0"/>
        <v>2568672.5999999996</v>
      </c>
      <c r="S20" s="96">
        <f t="shared" si="0"/>
        <v>1120750.3</v>
      </c>
      <c r="T20" s="96">
        <f t="shared" si="0"/>
        <v>63215877.900000013</v>
      </c>
      <c r="U20" s="96">
        <f t="shared" si="0"/>
        <v>154673.52000000002</v>
      </c>
      <c r="V20" s="96">
        <f t="shared" si="0"/>
        <v>56401861.109999999</v>
      </c>
      <c r="W20" s="96">
        <f t="shared" si="0"/>
        <v>0</v>
      </c>
      <c r="X20" s="96">
        <f t="shared" si="0"/>
        <v>25841698.789999999</v>
      </c>
      <c r="Y20" s="96">
        <f t="shared" si="0"/>
        <v>143337.19999999998</v>
      </c>
      <c r="Z20" s="96">
        <f t="shared" si="0"/>
        <v>21831323.870000001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7650171.25</v>
      </c>
      <c r="AG20" s="94">
        <f t="shared" si="0"/>
        <v>0</v>
      </c>
      <c r="AH20" s="82">
        <f t="shared" si="0"/>
        <v>0</v>
      </c>
      <c r="AI20" s="96">
        <f>SUM(AI12:AI19)</f>
        <v>111104258.90000001</v>
      </c>
      <c r="AJ20" s="97">
        <f>SUM(AJ12:AJ19)</f>
        <v>0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333" t="s">
        <v>186</v>
      </c>
      <c r="B23" s="333"/>
      <c r="C23" s="333"/>
      <c r="D23" s="334"/>
      <c r="E23" s="334"/>
      <c r="F23" s="142"/>
      <c r="G23" s="334" t="s">
        <v>185</v>
      </c>
      <c r="H23" s="335"/>
      <c r="I23" s="335"/>
      <c r="J23" s="335"/>
      <c r="K23" s="335"/>
      <c r="L23" s="335"/>
      <c r="M23" s="335"/>
      <c r="N23" s="33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336" t="s">
        <v>181</v>
      </c>
      <c r="E24" s="336"/>
      <c r="F24" s="113"/>
      <c r="G24" s="113"/>
      <c r="H24" s="113"/>
      <c r="I24" s="113" t="s">
        <v>181</v>
      </c>
      <c r="J24" s="337" t="s">
        <v>182</v>
      </c>
      <c r="K24" s="211"/>
      <c r="L24" s="211"/>
      <c r="M24" s="211"/>
      <c r="N24" s="211"/>
    </row>
    <row r="25" spans="1:36" s="105" customFormat="1" ht="39.75" hidden="1" customHeight="1" x14ac:dyDescent="0.25">
      <c r="A25" s="333" t="s">
        <v>183</v>
      </c>
      <c r="B25" s="333"/>
      <c r="C25" s="333"/>
      <c r="D25" s="334"/>
      <c r="E25" s="334"/>
      <c r="F25" s="142"/>
      <c r="G25" s="143"/>
      <c r="H25" s="143"/>
      <c r="I25" s="143"/>
      <c r="J25" s="334" t="s">
        <v>184</v>
      </c>
      <c r="K25" s="335"/>
      <c r="L25" s="335"/>
      <c r="M25" s="335"/>
      <c r="N25" s="335"/>
    </row>
    <row r="26" spans="1:36" hidden="1" x14ac:dyDescent="0.2">
      <c r="A26" s="113"/>
      <c r="B26" s="113"/>
      <c r="C26" s="113"/>
      <c r="D26" s="336" t="s">
        <v>181</v>
      </c>
      <c r="E26" s="338"/>
      <c r="F26" s="113"/>
      <c r="G26" s="113"/>
      <c r="H26" s="113"/>
      <c r="I26" s="113" t="s">
        <v>181</v>
      </c>
      <c r="J26" s="337" t="s">
        <v>182</v>
      </c>
      <c r="K26" s="211"/>
      <c r="L26" s="211"/>
      <c r="M26" s="211"/>
      <c r="N26" s="211"/>
    </row>
    <row r="27" spans="1:36" hidden="1" x14ac:dyDescent="0.2"/>
    <row r="28" spans="1:36" hidden="1" x14ac:dyDescent="0.2"/>
    <row r="29" spans="1:36" hidden="1" x14ac:dyDescent="0.2"/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8" t="s">
        <v>187</v>
      </c>
      <c r="F3" s="358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217" t="s">
        <v>8</v>
      </c>
      <c r="E6" s="341"/>
      <c r="F6" s="341"/>
      <c r="G6" s="351" t="s">
        <v>63</v>
      </c>
      <c r="H6" s="344" t="s">
        <v>52</v>
      </c>
      <c r="I6" s="345"/>
      <c r="J6" s="345"/>
      <c r="K6" s="346"/>
      <c r="L6" s="217" t="s">
        <v>53</v>
      </c>
      <c r="M6" s="359"/>
      <c r="N6" s="359"/>
      <c r="O6" s="360"/>
      <c r="P6" s="217" t="s">
        <v>54</v>
      </c>
      <c r="Q6" s="359"/>
      <c r="R6" s="360"/>
      <c r="S6" s="217" t="s">
        <v>64</v>
      </c>
      <c r="T6" s="213"/>
      <c r="U6" s="341"/>
      <c r="V6" s="346"/>
      <c r="W6" s="217" t="s">
        <v>65</v>
      </c>
      <c r="X6" s="366"/>
      <c r="Y6" s="366"/>
      <c r="Z6" s="367"/>
      <c r="AA6" s="217" t="s">
        <v>55</v>
      </c>
      <c r="AB6" s="346"/>
      <c r="AC6" s="217" t="s">
        <v>56</v>
      </c>
      <c r="AD6" s="346"/>
      <c r="AE6" s="371" t="s">
        <v>57</v>
      </c>
      <c r="AF6" s="359"/>
      <c r="AG6" s="360"/>
    </row>
    <row r="7" spans="1:33" x14ac:dyDescent="0.2">
      <c r="A7" s="353"/>
      <c r="B7" s="355"/>
      <c r="C7" s="357"/>
      <c r="D7" s="342"/>
      <c r="E7" s="343"/>
      <c r="F7" s="343"/>
      <c r="G7" s="349"/>
      <c r="H7" s="347"/>
      <c r="I7" s="348"/>
      <c r="J7" s="348"/>
      <c r="K7" s="349"/>
      <c r="L7" s="361"/>
      <c r="M7" s="362"/>
      <c r="N7" s="362"/>
      <c r="O7" s="363"/>
      <c r="P7" s="361"/>
      <c r="Q7" s="362"/>
      <c r="R7" s="363"/>
      <c r="S7" s="342"/>
      <c r="T7" s="343"/>
      <c r="U7" s="343"/>
      <c r="V7" s="349"/>
      <c r="W7" s="368"/>
      <c r="X7" s="369"/>
      <c r="Y7" s="369"/>
      <c r="Z7" s="370"/>
      <c r="AA7" s="342"/>
      <c r="AB7" s="349"/>
      <c r="AC7" s="342"/>
      <c r="AD7" s="349"/>
      <c r="AE7" s="372"/>
      <c r="AF7" s="362"/>
      <c r="AG7" s="363"/>
    </row>
    <row r="8" spans="1:33" ht="12.75" customHeight="1" x14ac:dyDescent="0.2">
      <c r="A8" s="353"/>
      <c r="B8" s="355"/>
      <c r="C8" s="357"/>
      <c r="D8" s="218" t="s">
        <v>58</v>
      </c>
      <c r="E8" s="214" t="s">
        <v>61</v>
      </c>
      <c r="F8" s="343"/>
      <c r="G8" s="349"/>
      <c r="H8" s="218" t="s">
        <v>58</v>
      </c>
      <c r="I8" s="214" t="s">
        <v>59</v>
      </c>
      <c r="J8" s="343"/>
      <c r="K8" s="350" t="s">
        <v>63</v>
      </c>
      <c r="L8" s="218" t="s">
        <v>58</v>
      </c>
      <c r="M8" s="364" t="s">
        <v>59</v>
      </c>
      <c r="N8" s="365"/>
      <c r="O8" s="350" t="s">
        <v>63</v>
      </c>
      <c r="P8" s="218" t="s">
        <v>58</v>
      </c>
      <c r="Q8" s="128" t="s">
        <v>59</v>
      </c>
      <c r="R8" s="350" t="s">
        <v>63</v>
      </c>
      <c r="S8" s="218" t="s">
        <v>58</v>
      </c>
      <c r="T8" s="214" t="s">
        <v>59</v>
      </c>
      <c r="U8" s="343"/>
      <c r="V8" s="350" t="s">
        <v>63</v>
      </c>
      <c r="W8" s="218" t="s">
        <v>58</v>
      </c>
      <c r="X8" s="214" t="s">
        <v>59</v>
      </c>
      <c r="Y8" s="343"/>
      <c r="Z8" s="350" t="s">
        <v>63</v>
      </c>
      <c r="AA8" s="218" t="s">
        <v>58</v>
      </c>
      <c r="AB8" s="350" t="s">
        <v>63</v>
      </c>
      <c r="AC8" s="218" t="s">
        <v>58</v>
      </c>
      <c r="AD8" s="350" t="s">
        <v>63</v>
      </c>
      <c r="AE8" s="373" t="s">
        <v>58</v>
      </c>
      <c r="AF8" s="128" t="s">
        <v>59</v>
      </c>
      <c r="AG8" s="350" t="s">
        <v>63</v>
      </c>
    </row>
    <row r="9" spans="1:33" ht="76.5" customHeight="1" thickBot="1" x14ac:dyDescent="0.25">
      <c r="A9" s="353"/>
      <c r="B9" s="355"/>
      <c r="C9" s="357"/>
      <c r="D9" s="342"/>
      <c r="E9" s="124" t="s">
        <v>60</v>
      </c>
      <c r="F9" s="124" t="s">
        <v>62</v>
      </c>
      <c r="G9" s="349"/>
      <c r="H9" s="342"/>
      <c r="I9" s="124" t="s">
        <v>60</v>
      </c>
      <c r="J9" s="124" t="s">
        <v>62</v>
      </c>
      <c r="K9" s="350"/>
      <c r="L9" s="342"/>
      <c r="M9" s="129" t="s">
        <v>60</v>
      </c>
      <c r="N9" s="130" t="s">
        <v>62</v>
      </c>
      <c r="O9" s="350"/>
      <c r="P9" s="342"/>
      <c r="Q9" s="129" t="s">
        <v>60</v>
      </c>
      <c r="R9" s="350"/>
      <c r="S9" s="218"/>
      <c r="T9" s="124" t="s">
        <v>60</v>
      </c>
      <c r="U9" s="130" t="s">
        <v>62</v>
      </c>
      <c r="V9" s="350"/>
      <c r="W9" s="342"/>
      <c r="X9" s="124" t="s">
        <v>60</v>
      </c>
      <c r="Y9" s="124" t="s">
        <v>62</v>
      </c>
      <c r="Z9" s="350"/>
      <c r="AA9" s="342"/>
      <c r="AB9" s="350"/>
      <c r="AC9" s="342"/>
      <c r="AD9" s="350"/>
      <c r="AE9" s="374"/>
      <c r="AF9" s="129" t="s">
        <v>60</v>
      </c>
      <c r="AG9" s="350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285200.93</v>
      </c>
      <c r="E11" s="149">
        <v>48567.44</v>
      </c>
      <c r="F11" s="149">
        <v>4466.76</v>
      </c>
      <c r="G11" s="150">
        <v>130218.59000000001</v>
      </c>
      <c r="H11" s="151">
        <v>141509.99</v>
      </c>
      <c r="I11" s="152">
        <v>34954.5</v>
      </c>
      <c r="J11" s="152">
        <v>2000</v>
      </c>
      <c r="K11" s="153">
        <v>0</v>
      </c>
      <c r="L11" s="151">
        <v>13612.94</v>
      </c>
      <c r="M11" s="152">
        <v>13612.94</v>
      </c>
      <c r="N11" s="152">
        <v>0</v>
      </c>
      <c r="O11" s="153">
        <v>14406.99</v>
      </c>
      <c r="P11" s="151">
        <v>5658.49</v>
      </c>
      <c r="Q11" s="152">
        <v>0</v>
      </c>
      <c r="R11" s="153">
        <v>0</v>
      </c>
      <c r="S11" s="151">
        <v>101702.38</v>
      </c>
      <c r="T11" s="152">
        <v>0</v>
      </c>
      <c r="U11" s="152">
        <v>0</v>
      </c>
      <c r="V11" s="153">
        <v>115811.6</v>
      </c>
      <c r="W11" s="151">
        <v>15913.339999999998</v>
      </c>
      <c r="X11" s="152">
        <v>0</v>
      </c>
      <c r="Y11" s="152">
        <v>2466.7600000000002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6803.79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931911.47</v>
      </c>
      <c r="E12" s="59">
        <v>0</v>
      </c>
      <c r="F12" s="59">
        <v>13000</v>
      </c>
      <c r="G12" s="119">
        <v>0</v>
      </c>
      <c r="H12" s="120">
        <v>624111.47</v>
      </c>
      <c r="I12" s="121">
        <v>0</v>
      </c>
      <c r="J12" s="121">
        <v>0</v>
      </c>
      <c r="K12" s="119">
        <v>0</v>
      </c>
      <c r="L12" s="120">
        <v>0</v>
      </c>
      <c r="M12" s="121">
        <v>0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13000</v>
      </c>
      <c r="X12" s="121">
        <v>0</v>
      </c>
      <c r="Y12" s="121">
        <v>13000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38436818.18</v>
      </c>
      <c r="E13" s="59">
        <v>26646.59</v>
      </c>
      <c r="F13" s="59">
        <v>124403.02</v>
      </c>
      <c r="G13" s="119">
        <v>0</v>
      </c>
      <c r="H13" s="120">
        <v>29591175.77</v>
      </c>
      <c r="I13" s="121">
        <v>0</v>
      </c>
      <c r="J13" s="121">
        <v>0</v>
      </c>
      <c r="K13" s="119">
        <v>0</v>
      </c>
      <c r="L13" s="120">
        <v>26646.59</v>
      </c>
      <c r="M13" s="121">
        <v>26646.59</v>
      </c>
      <c r="N13" s="121">
        <v>0</v>
      </c>
      <c r="O13" s="119">
        <v>0</v>
      </c>
      <c r="P13" s="120">
        <v>737478.66</v>
      </c>
      <c r="Q13" s="121">
        <v>0</v>
      </c>
      <c r="R13" s="119">
        <v>0</v>
      </c>
      <c r="S13" s="120">
        <v>5197629.2</v>
      </c>
      <c r="T13" s="121">
        <v>0</v>
      </c>
      <c r="U13" s="121">
        <v>0</v>
      </c>
      <c r="V13" s="119">
        <v>0</v>
      </c>
      <c r="W13" s="120">
        <v>2883887.96</v>
      </c>
      <c r="X13" s="121">
        <v>0</v>
      </c>
      <c r="Y13" s="121">
        <v>124403.02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633223.65</v>
      </c>
      <c r="E14" s="59">
        <v>0</v>
      </c>
      <c r="F14" s="59">
        <v>12000</v>
      </c>
      <c r="G14" s="119">
        <v>0</v>
      </c>
      <c r="H14" s="120">
        <v>621223.65</v>
      </c>
      <c r="I14" s="121">
        <v>0</v>
      </c>
      <c r="J14" s="121">
        <v>0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12000</v>
      </c>
      <c r="X14" s="121">
        <v>0</v>
      </c>
      <c r="Y14" s="121">
        <v>12000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34726890.600000001</v>
      </c>
      <c r="E15" s="59">
        <v>30645.3</v>
      </c>
      <c r="F15" s="59">
        <v>568789.97</v>
      </c>
      <c r="G15" s="119">
        <v>195610</v>
      </c>
      <c r="H15" s="120">
        <v>28552585.280000001</v>
      </c>
      <c r="I15" s="121">
        <v>30645.3</v>
      </c>
      <c r="J15" s="121">
        <v>59857.2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0</v>
      </c>
      <c r="Q15" s="121">
        <v>0</v>
      </c>
      <c r="R15" s="119">
        <v>0</v>
      </c>
      <c r="S15" s="120">
        <v>2860187.86</v>
      </c>
      <c r="T15" s="121">
        <v>0</v>
      </c>
      <c r="U15" s="121">
        <v>0</v>
      </c>
      <c r="V15" s="119">
        <v>180460</v>
      </c>
      <c r="W15" s="120">
        <v>3298967.46</v>
      </c>
      <c r="X15" s="121">
        <v>0</v>
      </c>
      <c r="Y15" s="121">
        <v>508932.77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15150</v>
      </c>
      <c r="AF15" s="121">
        <v>0</v>
      </c>
      <c r="AG15" s="119">
        <v>15150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43358000.329999998</v>
      </c>
      <c r="E16" s="59">
        <v>3310324.82</v>
      </c>
      <c r="F16" s="59">
        <v>243494.03</v>
      </c>
      <c r="G16" s="119">
        <v>2123086.08</v>
      </c>
      <c r="H16" s="120">
        <v>11947198.84</v>
      </c>
      <c r="I16" s="121">
        <v>1950.82</v>
      </c>
      <c r="J16" s="121">
        <v>227.81</v>
      </c>
      <c r="K16" s="119">
        <v>0</v>
      </c>
      <c r="L16" s="120">
        <v>0</v>
      </c>
      <c r="M16" s="121">
        <v>0</v>
      </c>
      <c r="N16" s="121">
        <v>0</v>
      </c>
      <c r="O16" s="119">
        <v>0</v>
      </c>
      <c r="P16" s="120">
        <v>240617.57</v>
      </c>
      <c r="Q16" s="121">
        <v>0</v>
      </c>
      <c r="R16" s="119">
        <v>0</v>
      </c>
      <c r="S16" s="120">
        <v>30208979.48</v>
      </c>
      <c r="T16" s="121">
        <v>3308374</v>
      </c>
      <c r="U16" s="121">
        <v>26100</v>
      </c>
      <c r="V16" s="119">
        <v>2123086.08</v>
      </c>
      <c r="W16" s="120">
        <v>792180.44</v>
      </c>
      <c r="X16" s="121">
        <v>0</v>
      </c>
      <c r="Y16" s="121">
        <v>217166.22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169024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275000</v>
      </c>
      <c r="E18" s="59">
        <v>0</v>
      </c>
      <c r="F18" s="59">
        <v>0</v>
      </c>
      <c r="G18" s="119">
        <v>275000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275000</v>
      </c>
      <c r="T18" s="121">
        <v>0</v>
      </c>
      <c r="U18" s="121">
        <v>0</v>
      </c>
      <c r="V18" s="119">
        <v>275000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2210296.4799999995</v>
      </c>
      <c r="E20" s="59">
        <v>79200</v>
      </c>
      <c r="F20" s="59">
        <v>16452</v>
      </c>
      <c r="G20" s="119">
        <v>281102</v>
      </c>
      <c r="H20" s="120">
        <v>1389821.0699999998</v>
      </c>
      <c r="I20" s="121">
        <v>79200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761823.40999999992</v>
      </c>
      <c r="T20" s="121">
        <v>0</v>
      </c>
      <c r="U20" s="121">
        <v>0</v>
      </c>
      <c r="V20" s="119">
        <v>238902</v>
      </c>
      <c r="W20" s="120">
        <v>16452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42200</v>
      </c>
      <c r="AF20" s="121">
        <v>0</v>
      </c>
      <c r="AG20" s="119">
        <v>42200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7557734.5900000008</v>
      </c>
      <c r="E23" s="59">
        <v>157104.9</v>
      </c>
      <c r="F23" s="59">
        <v>1573566.66</v>
      </c>
      <c r="G23" s="119">
        <v>293674.65000000002</v>
      </c>
      <c r="H23" s="120">
        <v>3868397.1700000004</v>
      </c>
      <c r="I23" s="121">
        <v>157104.9</v>
      </c>
      <c r="J23" s="121">
        <v>1317265.96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22412</v>
      </c>
      <c r="Q23" s="121">
        <v>0</v>
      </c>
      <c r="R23" s="119">
        <v>0</v>
      </c>
      <c r="S23" s="120">
        <v>3344275.7800000003</v>
      </c>
      <c r="T23" s="121">
        <v>0</v>
      </c>
      <c r="U23" s="121">
        <v>0</v>
      </c>
      <c r="V23" s="119">
        <v>282874.65000000002</v>
      </c>
      <c r="W23" s="120">
        <v>311849.64</v>
      </c>
      <c r="X23" s="121">
        <v>0</v>
      </c>
      <c r="Y23" s="121">
        <v>256300.7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10800</v>
      </c>
      <c r="AF23" s="121">
        <v>0</v>
      </c>
      <c r="AG23" s="119">
        <v>10800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2448357.0299999998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2448357.0299999998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1155284.22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1155284.22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0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0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1352287.7900000003</v>
      </c>
      <c r="E52" s="59">
        <v>0</v>
      </c>
      <c r="F52" s="59">
        <v>12500.16</v>
      </c>
      <c r="G52" s="119">
        <v>0</v>
      </c>
      <c r="H52" s="120">
        <v>943385.33000000007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342793.41000000003</v>
      </c>
      <c r="T52" s="121">
        <v>0</v>
      </c>
      <c r="U52" s="121">
        <v>0</v>
      </c>
      <c r="V52" s="119">
        <v>0</v>
      </c>
      <c r="W52" s="120">
        <v>66109.05</v>
      </c>
      <c r="X52" s="121">
        <v>0</v>
      </c>
      <c r="Y52" s="121">
        <v>12500.16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1400100.88</v>
      </c>
      <c r="E53" s="59">
        <v>0</v>
      </c>
      <c r="F53" s="59">
        <v>0</v>
      </c>
      <c r="G53" s="119">
        <v>0</v>
      </c>
      <c r="H53" s="120">
        <v>90100.88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1225000</v>
      </c>
      <c r="T53" s="121">
        <v>0</v>
      </c>
      <c r="U53" s="121">
        <v>0</v>
      </c>
      <c r="V53" s="119">
        <v>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494138.12</v>
      </c>
      <c r="E54" s="59">
        <v>0</v>
      </c>
      <c r="F54" s="59">
        <v>0</v>
      </c>
      <c r="G54" s="119">
        <v>0</v>
      </c>
      <c r="H54" s="120">
        <v>9497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483641.12</v>
      </c>
      <c r="T54" s="121">
        <v>0</v>
      </c>
      <c r="U54" s="121">
        <v>0</v>
      </c>
      <c r="V54" s="119">
        <v>0</v>
      </c>
      <c r="W54" s="120">
        <v>1000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14198341.5</v>
      </c>
      <c r="E55" s="59">
        <v>0</v>
      </c>
      <c r="F55" s="59">
        <v>0</v>
      </c>
      <c r="G55" s="119">
        <v>1903122.9</v>
      </c>
      <c r="H55" s="120">
        <v>134741.56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14063599.939999999</v>
      </c>
      <c r="T55" s="121">
        <v>0</v>
      </c>
      <c r="U55" s="121">
        <v>0</v>
      </c>
      <c r="V55" s="119">
        <v>1903122.9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39" t="s">
        <v>2</v>
      </c>
      <c r="B58" s="340"/>
      <c r="C58" s="61"/>
      <c r="D58" s="140">
        <f>SUM(D11:D57)</f>
        <v>147015228.74000001</v>
      </c>
      <c r="E58" s="131">
        <f t="shared" ref="E58:AG58" si="0">SUM(E11:E57)</f>
        <v>3652489.05</v>
      </c>
      <c r="F58" s="65">
        <f t="shared" si="0"/>
        <v>2568672.6</v>
      </c>
      <c r="G58" s="66">
        <f t="shared" si="0"/>
        <v>7650171.25</v>
      </c>
      <c r="H58" s="63">
        <f t="shared" si="0"/>
        <v>77913748.00999999</v>
      </c>
      <c r="I58" s="64">
        <f t="shared" si="0"/>
        <v>303855.52</v>
      </c>
      <c r="J58" s="64">
        <f t="shared" si="0"/>
        <v>1379350.97</v>
      </c>
      <c r="K58" s="62">
        <f t="shared" si="0"/>
        <v>0</v>
      </c>
      <c r="L58" s="63">
        <f t="shared" si="0"/>
        <v>40259.53</v>
      </c>
      <c r="M58" s="64">
        <f t="shared" si="0"/>
        <v>40259.53</v>
      </c>
      <c r="N58" s="64">
        <f t="shared" si="0"/>
        <v>0</v>
      </c>
      <c r="O58" s="62">
        <f t="shared" si="0"/>
        <v>14406.99</v>
      </c>
      <c r="P58" s="63">
        <f t="shared" si="0"/>
        <v>1006166.72</v>
      </c>
      <c r="Q58" s="64">
        <f t="shared" si="0"/>
        <v>0</v>
      </c>
      <c r="R58" s="62">
        <f t="shared" si="0"/>
        <v>0</v>
      </c>
      <c r="S58" s="63">
        <f t="shared" si="0"/>
        <v>60314716.79999999</v>
      </c>
      <c r="T58" s="64">
        <f t="shared" si="0"/>
        <v>3308374</v>
      </c>
      <c r="U58" s="64">
        <f t="shared" si="0"/>
        <v>26100</v>
      </c>
      <c r="V58" s="62">
        <f t="shared" si="0"/>
        <v>7567614.2599999998</v>
      </c>
      <c r="W58" s="63">
        <f t="shared" si="0"/>
        <v>7496359.8899999987</v>
      </c>
      <c r="X58" s="64">
        <f t="shared" si="0"/>
        <v>0</v>
      </c>
      <c r="Y58" s="64">
        <f t="shared" si="0"/>
        <v>1163221.6299999999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243977.79</v>
      </c>
      <c r="AF58" s="64">
        <f t="shared" si="0"/>
        <v>0</v>
      </c>
      <c r="AG58" s="202">
        <f t="shared" si="0"/>
        <v>68150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2021-09-17T08:40:33Z</cp:lastPrinted>
  <dcterms:created xsi:type="dcterms:W3CDTF">2009-06-24T11:15:33Z</dcterms:created>
  <dcterms:modified xsi:type="dcterms:W3CDTF">2021-12-17T12:16:28Z</dcterms:modified>
</cp:coreProperties>
</file>