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Май\"/>
    </mc:Choice>
  </mc:AlternateContent>
  <bookViews>
    <workbookView xWindow="780" yWindow="30" windowWidth="10155" windowHeight="7380" firstSheet="1" activeTab="3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<sst xmlns="http://schemas.openxmlformats.org/spreadsheetml/2006/main" count="397" uniqueCount="188">
  <si>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</si>
  <si>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</si>
  <si>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</si>
  <si>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</si>
  <si>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</si>
  <si>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</si>
  <si>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</si>
  <si>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</si>
  <si>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</si>
  <si>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</si>
  <si>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</si>
  <si>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</si>
  <si>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</si>
  <si>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</si>
  <si>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</si>
  <si>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</si>
  <si>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</si>
  <si>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</si>
  <si>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</si>
  <si>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</si>
  <si>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</si>
  <si>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</si>
  <si>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</si>
  <si>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</si>
  <si>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</si>
  <si>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</si>
  <si>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</si>
  <si>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</si>
  <si>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</si>
  <si>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</si>
  <si>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</si>
  <si>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</si>
  <si>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</si>
  <si>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</si>
  <si>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</si>
  <si>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</si>
  <si>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</si>
  <si>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</si>
  <si>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</si>
  <si>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</si>
  <si>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</si>
  <si>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</si>
  <si>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</si>
  <si>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</si>
  <si>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</si>
  <si>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</si>
  <si>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</si>
  <si>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</si>
  <si>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</si>
  <si>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</si>
  <si>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</si>
  <si>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</si>
  <si>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</si>
  <si>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</si>
  <si>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</si>
  <si>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</si>
  <si>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</si>
  <si>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</si>
  <si>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</si>
  <si>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</si>
  <si>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</si>
  <si>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</si>
  <si>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</si>
  <si>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</si>
  <si>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</si>
  <si>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</si>
  <si>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</si>
  <si>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</si>
  <si>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</si>
  <si>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</si>
  <si>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</si>
  <si>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</si>
  <si>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</si>
  <si>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</si>
  <si>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</si>
  <si>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</si>
  <si>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</si>
  <si>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</si>
  <si>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</si>
  <si>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</si>
  <si>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</si>
  <si>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</si>
  <si>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</si>
  <si>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</si>
  <si>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</si>
  <si>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</si>
  <si>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</si>
  <si>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</si>
  <si>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</si>
  <si>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</si>
  <si>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</si>
  <si>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</si>
  <si>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</si>
  <si>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</si>
  <si>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</si>
  <si>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</si>
  <si>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</si>
  <si>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</si>
  <si>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</si>
  <si>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</si>
  <si>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</si>
  <si>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</si>
  <si>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</si>
  <si>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</si>
  <si>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</si>
  <si>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</si>
  <si>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</si>
  <si>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</si>
  <si>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</si>
  <si>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</si>
  <si>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</si>
  <si>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</si>
  <si>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</si>
  <si>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</si>
  <si>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</si>
  <si>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</si>
  <si>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</si>
  <si>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</si>
  <si>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</si>
  <si>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</si>
  <si>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</si>
  <si>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</si>
  <si>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</si>
  <si>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</si>
  <si>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</si>
  <si>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</si>
  <si>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</si>
  <si>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</si>
  <si>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</si>
  <si>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</si>
  <si>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</si>
  <si>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</si>
  <si>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</si>
  <si>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</si>
  <si>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</si>
  <si>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</si>
  <si>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</si>
  <si>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</si>
  <si>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</si>
  <si>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</si>
  <si>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</si>
  <si>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</si>
  <si>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</si>
  <si>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</si>
  <si>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</si>
  <si>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</si>
  <si>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</si>
  <si>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</si>
  <si>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</si>
  <si>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</si>
  <si>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</si>
  <si>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</si>
  <si>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</si>
  <si>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</si>
  <si>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</si>
  <si>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</si>
  <si>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</si>
  <si>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</si>
  <si>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</si>
  <si>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</si>
  <si>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</si>
  <si>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</si>
  <si>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</si>
  <si>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</si>
  <si>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</si>
  <si>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</si>
  <si>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</si>
  <si>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</si>
  <si>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</si>
  <si>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</si>
  <si>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</si>
  <si>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</si>
  <si>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</si>
  <si>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</si>
  <si>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</si>
  <si>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</si>
  <si>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</si>
  <si>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</si>
  <si>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</si>
  <si>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</si>
  <si>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</si>
  <si>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</si>
  <si>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</si>
  <si>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</si>
  <si>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</si>
  <si>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</si>
  <si>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</si>
  <si>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июня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</si>
</sst>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opLeftCell="A3" zoomScale="84" zoomScaleNormal="84" workbookViewId="0">
      <selection activeCell="R93" sqref="R93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4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53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9" t="s">
        <v>187</v>
      </c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</row>
    <row r="8" spans="1:36" s="167" customFormat="1" ht="14.25" customHeight="1" x14ac:dyDescent="0.2">
      <c r="A8" s="239" t="s">
        <v>13</v>
      </c>
      <c r="B8" s="239"/>
      <c r="C8" s="239"/>
      <c r="D8" s="239"/>
      <c r="E8" s="239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0" t="s">
        <v>14</v>
      </c>
      <c r="B9" s="240"/>
      <c r="C9" s="240"/>
      <c r="D9" s="240"/>
      <c r="E9" s="240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1" t="s">
        <v>1</v>
      </c>
      <c r="B10" s="244" t="s">
        <v>4</v>
      </c>
      <c r="C10" s="247" t="s">
        <v>5</v>
      </c>
      <c r="D10" s="250" t="s">
        <v>8</v>
      </c>
      <c r="E10" s="250" t="s">
        <v>67</v>
      </c>
      <c r="F10" s="237" t="s">
        <v>10</v>
      </c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64" t="s">
        <v>12</v>
      </c>
      <c r="AG10" s="267" t="s">
        <v>68</v>
      </c>
      <c r="AH10" s="268"/>
      <c r="AI10" s="231" t="s">
        <v>11</v>
      </c>
      <c r="AJ10" s="254"/>
    </row>
    <row r="11" spans="1:36" s="169" customFormat="1" ht="62.25" customHeight="1" thickBot="1" x14ac:dyDescent="0.25">
      <c r="A11" s="242"/>
      <c r="B11" s="245"/>
      <c r="C11" s="248"/>
      <c r="D11" s="251"/>
      <c r="E11" s="251"/>
      <c r="F11" s="231" t="s">
        <v>7</v>
      </c>
      <c r="G11" s="279"/>
      <c r="H11" s="232"/>
      <c r="I11" s="233"/>
      <c r="J11" s="231" t="s">
        <v>6</v>
      </c>
      <c r="K11" s="279"/>
      <c r="L11" s="279"/>
      <c r="M11" s="283"/>
      <c r="N11" s="269" t="s">
        <v>69</v>
      </c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65"/>
      <c r="AG11" s="271" t="s">
        <v>70</v>
      </c>
      <c r="AH11" s="272"/>
      <c r="AI11" s="255"/>
      <c r="AJ11" s="256"/>
    </row>
    <row r="12" spans="1:36" s="169" customFormat="1" ht="40.5" customHeight="1" thickBot="1" x14ac:dyDescent="0.25">
      <c r="A12" s="242"/>
      <c r="B12" s="245"/>
      <c r="C12" s="248"/>
      <c r="D12" s="251"/>
      <c r="E12" s="251"/>
      <c r="F12" s="275"/>
      <c r="G12" s="271"/>
      <c r="H12" s="271"/>
      <c r="I12" s="272"/>
      <c r="J12" s="275"/>
      <c r="K12" s="271"/>
      <c r="L12" s="271"/>
      <c r="M12" s="272"/>
      <c r="N12" s="250" t="s">
        <v>77</v>
      </c>
      <c r="O12" s="250" t="s">
        <v>71</v>
      </c>
      <c r="P12" s="287" t="s">
        <v>72</v>
      </c>
      <c r="Q12" s="288"/>
      <c r="R12" s="231" t="s">
        <v>73</v>
      </c>
      <c r="S12" s="233"/>
      <c r="T12" s="231" t="s">
        <v>74</v>
      </c>
      <c r="U12" s="232"/>
      <c r="V12" s="232"/>
      <c r="W12" s="233"/>
      <c r="X12" s="269" t="s">
        <v>75</v>
      </c>
      <c r="Y12" s="277"/>
      <c r="Z12" s="277"/>
      <c r="AA12" s="278"/>
      <c r="AB12" s="231" t="s">
        <v>76</v>
      </c>
      <c r="AC12" s="232"/>
      <c r="AD12" s="232"/>
      <c r="AE12" s="233"/>
      <c r="AF12" s="265"/>
      <c r="AG12" s="271"/>
      <c r="AH12" s="272"/>
      <c r="AI12" s="257"/>
      <c r="AJ12" s="258"/>
    </row>
    <row r="13" spans="1:36" s="169" customFormat="1" ht="30" customHeight="1" thickBot="1" x14ac:dyDescent="0.25">
      <c r="A13" s="242"/>
      <c r="B13" s="245"/>
      <c r="C13" s="248"/>
      <c r="D13" s="251"/>
      <c r="E13" s="251"/>
      <c r="F13" s="280"/>
      <c r="G13" s="281"/>
      <c r="H13" s="281"/>
      <c r="I13" s="282"/>
      <c r="J13" s="280"/>
      <c r="K13" s="281"/>
      <c r="L13" s="281"/>
      <c r="M13" s="282"/>
      <c r="N13" s="262"/>
      <c r="O13" s="262"/>
      <c r="P13" s="285" t="s">
        <v>9</v>
      </c>
      <c r="Q13" s="286" t="s">
        <v>67</v>
      </c>
      <c r="R13" s="275"/>
      <c r="S13" s="272"/>
      <c r="T13" s="234"/>
      <c r="U13" s="235"/>
      <c r="V13" s="235"/>
      <c r="W13" s="236"/>
      <c r="X13" s="234"/>
      <c r="Y13" s="235"/>
      <c r="Z13" s="235"/>
      <c r="AA13" s="236"/>
      <c r="AB13" s="234"/>
      <c r="AC13" s="235"/>
      <c r="AD13" s="235"/>
      <c r="AE13" s="236"/>
      <c r="AF13" s="265"/>
      <c r="AG13" s="273"/>
      <c r="AH13" s="274"/>
      <c r="AI13" s="260" t="s">
        <v>9</v>
      </c>
      <c r="AJ13" s="251" t="s">
        <v>67</v>
      </c>
    </row>
    <row r="14" spans="1:36" s="169" customFormat="1" ht="54" customHeight="1" thickBot="1" x14ac:dyDescent="0.25">
      <c r="A14" s="243"/>
      <c r="B14" s="246"/>
      <c r="C14" s="249"/>
      <c r="D14" s="252"/>
      <c r="E14" s="252"/>
      <c r="F14" s="234"/>
      <c r="G14" s="235"/>
      <c r="H14" s="235"/>
      <c r="I14" s="236"/>
      <c r="J14" s="234"/>
      <c r="K14" s="235"/>
      <c r="L14" s="235"/>
      <c r="M14" s="236"/>
      <c r="N14" s="263"/>
      <c r="O14" s="263"/>
      <c r="P14" s="261"/>
      <c r="Q14" s="252"/>
      <c r="R14" s="276"/>
      <c r="S14" s="274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6"/>
      <c r="AG14" s="175" t="s">
        <v>9</v>
      </c>
      <c r="AH14" s="176" t="s">
        <v>67</v>
      </c>
      <c r="AI14" s="261"/>
      <c r="AJ14" s="252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339690.16</v>
      </c>
      <c r="E16" s="144">
        <v>37193.33</v>
      </c>
      <c r="F16" s="144">
        <v>66252.22</v>
      </c>
      <c r="G16" s="144">
        <v>14094.25</v>
      </c>
      <c r="H16" s="144">
        <v>26021.41</v>
      </c>
      <c r="I16" s="144">
        <v>0</v>
      </c>
      <c r="J16" s="144">
        <v>73350.709999999992</v>
      </c>
      <c r="K16" s="144">
        <v>0</v>
      </c>
      <c r="L16" s="144">
        <v>69833.289999999994</v>
      </c>
      <c r="M16" s="144">
        <v>0</v>
      </c>
      <c r="N16" s="144">
        <v>200087.22999999998</v>
      </c>
      <c r="O16" s="144">
        <v>23099.08</v>
      </c>
      <c r="P16" s="144">
        <v>157711.84</v>
      </c>
      <c r="Q16" s="144">
        <v>0</v>
      </c>
      <c r="R16" s="144">
        <v>4035.4</v>
      </c>
      <c r="S16" s="144">
        <v>0</v>
      </c>
      <c r="T16" s="144">
        <v>94417.569999999992</v>
      </c>
      <c r="U16" s="144">
        <v>23099.08</v>
      </c>
      <c r="V16" s="144">
        <v>56077.58</v>
      </c>
      <c r="W16" s="144">
        <v>0</v>
      </c>
      <c r="X16" s="144">
        <v>101634.26000000001</v>
      </c>
      <c r="Y16" s="144">
        <v>0</v>
      </c>
      <c r="Z16" s="144">
        <v>101634.26000000001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26626.489999999998</v>
      </c>
      <c r="AG16" s="145"/>
      <c r="AH16" s="144"/>
      <c r="AI16" s="144">
        <v>253566.53999999998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938511.47</v>
      </c>
      <c r="E17" s="114">
        <v>8500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930511.47</v>
      </c>
      <c r="O17" s="114">
        <v>8500</v>
      </c>
      <c r="P17" s="114">
        <v>890011.47</v>
      </c>
      <c r="Q17" s="114">
        <v>0</v>
      </c>
      <c r="R17" s="114">
        <v>0</v>
      </c>
      <c r="S17" s="114">
        <v>0</v>
      </c>
      <c r="T17" s="114">
        <v>14500</v>
      </c>
      <c r="U17" s="114">
        <v>8500</v>
      </c>
      <c r="V17" s="114">
        <v>6000</v>
      </c>
      <c r="W17" s="114">
        <v>0</v>
      </c>
      <c r="X17" s="114">
        <v>916011.47</v>
      </c>
      <c r="Y17" s="114">
        <v>0</v>
      </c>
      <c r="Z17" s="114">
        <v>884011.47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898011.47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87548145.769999996</v>
      </c>
      <c r="E18" s="114">
        <v>14649.18</v>
      </c>
      <c r="F18" s="114">
        <v>2449746.7599999998</v>
      </c>
      <c r="G18" s="114">
        <v>0</v>
      </c>
      <c r="H18" s="114">
        <v>1261617.49</v>
      </c>
      <c r="I18" s="114">
        <v>0</v>
      </c>
      <c r="J18" s="114">
        <v>5193504.8999999994</v>
      </c>
      <c r="K18" s="114">
        <v>0</v>
      </c>
      <c r="L18" s="114">
        <v>5056094.7699999996</v>
      </c>
      <c r="M18" s="114">
        <v>0</v>
      </c>
      <c r="N18" s="114">
        <v>79904894.109999999</v>
      </c>
      <c r="O18" s="114">
        <v>14649.18</v>
      </c>
      <c r="P18" s="114">
        <v>73084921.459999993</v>
      </c>
      <c r="Q18" s="114">
        <v>0</v>
      </c>
      <c r="R18" s="114">
        <v>8809.26</v>
      </c>
      <c r="S18" s="114">
        <v>0</v>
      </c>
      <c r="T18" s="114">
        <v>78674774.409999996</v>
      </c>
      <c r="U18" s="114">
        <v>14649.18</v>
      </c>
      <c r="V18" s="114">
        <v>71863611.019999996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0</v>
      </c>
      <c r="AG18" s="114"/>
      <c r="AH18" s="114"/>
      <c r="AI18" s="114">
        <v>79402633.719999999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437200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437200</v>
      </c>
      <c r="O19" s="114">
        <v>0</v>
      </c>
      <c r="P19" s="114">
        <v>429700</v>
      </c>
      <c r="Q19" s="114">
        <v>0</v>
      </c>
      <c r="R19" s="114">
        <v>0</v>
      </c>
      <c r="S19" s="114">
        <v>0</v>
      </c>
      <c r="T19" s="114">
        <v>85200</v>
      </c>
      <c r="U19" s="114">
        <v>0</v>
      </c>
      <c r="V19" s="114">
        <v>77700</v>
      </c>
      <c r="W19" s="114">
        <v>0</v>
      </c>
      <c r="X19" s="114">
        <v>352000</v>
      </c>
      <c r="Y19" s="114">
        <v>0</v>
      </c>
      <c r="Z19" s="114">
        <v>352000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429700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34886041.939999998</v>
      </c>
      <c r="E20" s="114">
        <v>0</v>
      </c>
      <c r="F20" s="114">
        <v>17979</v>
      </c>
      <c r="G20" s="114">
        <v>0</v>
      </c>
      <c r="H20" s="114">
        <v>12680</v>
      </c>
      <c r="I20" s="114">
        <v>0</v>
      </c>
      <c r="J20" s="114">
        <v>4660074.1499999994</v>
      </c>
      <c r="K20" s="114">
        <v>0</v>
      </c>
      <c r="L20" s="114">
        <v>4580407.3499999996</v>
      </c>
      <c r="M20" s="114">
        <v>0</v>
      </c>
      <c r="N20" s="114">
        <v>30207988.789999995</v>
      </c>
      <c r="O20" s="114">
        <v>0</v>
      </c>
      <c r="P20" s="114">
        <v>29418571</v>
      </c>
      <c r="Q20" s="114">
        <v>0</v>
      </c>
      <c r="R20" s="114">
        <v>585020.88</v>
      </c>
      <c r="S20" s="114">
        <v>543663.68000000005</v>
      </c>
      <c r="T20" s="114">
        <v>18817300.739999998</v>
      </c>
      <c r="U20" s="114">
        <v>0</v>
      </c>
      <c r="V20" s="114">
        <v>18139082.150000002</v>
      </c>
      <c r="W20" s="114">
        <v>0</v>
      </c>
      <c r="X20" s="114">
        <v>10805667.17</v>
      </c>
      <c r="Y20" s="114">
        <v>0</v>
      </c>
      <c r="Z20" s="114">
        <v>10735825.17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8630</v>
      </c>
      <c r="AG20" s="114"/>
      <c r="AH20" s="114"/>
      <c r="AI20" s="114">
        <v>34011658.350000001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42107630.899999999</v>
      </c>
      <c r="E21" s="114">
        <v>615692</v>
      </c>
      <c r="F21" s="114">
        <v>1190990.1400000001</v>
      </c>
      <c r="G21" s="114">
        <v>476443.27</v>
      </c>
      <c r="H21" s="114">
        <v>506119.78</v>
      </c>
      <c r="I21" s="114">
        <v>0</v>
      </c>
      <c r="J21" s="114">
        <v>24697359.949999999</v>
      </c>
      <c r="K21" s="114">
        <v>0</v>
      </c>
      <c r="L21" s="114">
        <v>22047734.93</v>
      </c>
      <c r="M21" s="114">
        <v>0</v>
      </c>
      <c r="N21" s="114">
        <v>16219280.810000001</v>
      </c>
      <c r="O21" s="114">
        <v>139248.73000000001</v>
      </c>
      <c r="P21" s="114">
        <v>15490355.920000002</v>
      </c>
      <c r="Q21" s="114">
        <v>0</v>
      </c>
      <c r="R21" s="114">
        <v>84863.59</v>
      </c>
      <c r="S21" s="114">
        <v>54766.81</v>
      </c>
      <c r="T21" s="114">
        <v>9040342.2699999996</v>
      </c>
      <c r="U21" s="114">
        <v>1300</v>
      </c>
      <c r="V21" s="114">
        <v>8572767.0899999999</v>
      </c>
      <c r="W21" s="114">
        <v>0</v>
      </c>
      <c r="X21" s="114">
        <v>7094074.9499999993</v>
      </c>
      <c r="Y21" s="114">
        <v>137948.73000000001</v>
      </c>
      <c r="Z21" s="114">
        <v>6862822.0199999996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85302.8</v>
      </c>
      <c r="AG21" s="114"/>
      <c r="AH21" s="114"/>
      <c r="AI21" s="114">
        <v>38044210.630000003</v>
      </c>
      <c r="AJ21" s="147">
        <v>0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2861949.4000000004</v>
      </c>
      <c r="E25" s="114">
        <v>200362.86</v>
      </c>
      <c r="F25" s="114">
        <v>4840</v>
      </c>
      <c r="G25" s="114">
        <v>0</v>
      </c>
      <c r="H25" s="114">
        <v>0</v>
      </c>
      <c r="I25" s="114">
        <v>0</v>
      </c>
      <c r="J25" s="114">
        <v>24359.5</v>
      </c>
      <c r="K25" s="114">
        <v>0</v>
      </c>
      <c r="L25" s="114">
        <v>24359.5</v>
      </c>
      <c r="M25" s="114">
        <v>0</v>
      </c>
      <c r="N25" s="114">
        <v>2832749.9000000004</v>
      </c>
      <c r="O25" s="114">
        <v>200362.86</v>
      </c>
      <c r="P25" s="114">
        <v>1517328.9500000002</v>
      </c>
      <c r="Q25" s="114">
        <v>0</v>
      </c>
      <c r="R25" s="114">
        <v>45180</v>
      </c>
      <c r="S25" s="114">
        <v>45180</v>
      </c>
      <c r="T25" s="114">
        <v>1800744.67</v>
      </c>
      <c r="U25" s="114">
        <v>200362.86</v>
      </c>
      <c r="V25" s="114">
        <v>839261.52</v>
      </c>
      <c r="W25" s="114">
        <v>0</v>
      </c>
      <c r="X25" s="114">
        <v>986825.23</v>
      </c>
      <c r="Y25" s="114">
        <v>0</v>
      </c>
      <c r="Z25" s="114">
        <v>632887.43000000005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1541688.4500000002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7772586.5500000007</v>
      </c>
      <c r="E28" s="114">
        <v>139049.68</v>
      </c>
      <c r="F28" s="114">
        <v>53175</v>
      </c>
      <c r="G28" s="114">
        <v>0</v>
      </c>
      <c r="H28" s="114">
        <v>24975</v>
      </c>
      <c r="I28" s="114">
        <v>0</v>
      </c>
      <c r="J28" s="114">
        <v>3054587.18</v>
      </c>
      <c r="K28" s="114">
        <v>0</v>
      </c>
      <c r="L28" s="114">
        <v>2713376.97</v>
      </c>
      <c r="M28" s="114">
        <v>0</v>
      </c>
      <c r="N28" s="114">
        <v>4664824.37</v>
      </c>
      <c r="O28" s="114">
        <v>139049.68</v>
      </c>
      <c r="P28" s="114">
        <v>2777815.8400000003</v>
      </c>
      <c r="Q28" s="114">
        <v>0</v>
      </c>
      <c r="R28" s="114">
        <v>1370207.78</v>
      </c>
      <c r="S28" s="114">
        <v>11100</v>
      </c>
      <c r="T28" s="114">
        <v>1997632.14</v>
      </c>
      <c r="U28" s="114">
        <v>18067.64</v>
      </c>
      <c r="V28" s="114">
        <v>1696947.6</v>
      </c>
      <c r="W28" s="114">
        <v>0</v>
      </c>
      <c r="X28" s="114">
        <v>1296984.45</v>
      </c>
      <c r="Y28" s="114">
        <v>120982.04</v>
      </c>
      <c r="Z28" s="114">
        <v>1069768.24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218735</v>
      </c>
      <c r="AG28" s="114"/>
      <c r="AH28" s="114"/>
      <c r="AI28" s="114">
        <v>5516167.8100000005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1435803.17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471625.26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471625.26</v>
      </c>
      <c r="K32" s="114">
        <v>0</v>
      </c>
      <c r="L32" s="114">
        <v>471625.26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471625.26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616511.6</v>
      </c>
      <c r="E34" s="114">
        <v>0</v>
      </c>
      <c r="F34" s="114">
        <v>616511.6</v>
      </c>
      <c r="G34" s="114">
        <v>0</v>
      </c>
      <c r="H34" s="114">
        <v>616511.6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616511.6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1578957.6</v>
      </c>
      <c r="E57" s="114">
        <v>0</v>
      </c>
      <c r="F57" s="114">
        <v>138431.4</v>
      </c>
      <c r="G57" s="114">
        <v>0</v>
      </c>
      <c r="H57" s="114">
        <v>138431.4</v>
      </c>
      <c r="I57" s="114">
        <v>0</v>
      </c>
      <c r="J57" s="114">
        <v>58012.47</v>
      </c>
      <c r="K57" s="114">
        <v>0</v>
      </c>
      <c r="L57" s="114">
        <v>58012.37</v>
      </c>
      <c r="M57" s="114">
        <v>0</v>
      </c>
      <c r="N57" s="114">
        <v>1382513.73</v>
      </c>
      <c r="O57" s="114">
        <v>0</v>
      </c>
      <c r="P57" s="114">
        <v>1364160.0499999998</v>
      </c>
      <c r="Q57" s="114">
        <v>0</v>
      </c>
      <c r="R57" s="114">
        <v>0</v>
      </c>
      <c r="S57" s="114">
        <v>0</v>
      </c>
      <c r="T57" s="114">
        <v>1186861.5499999998</v>
      </c>
      <c r="U57" s="114">
        <v>0</v>
      </c>
      <c r="V57" s="114">
        <v>1168507.8700000001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0</v>
      </c>
      <c r="AG57" s="114"/>
      <c r="AH57" s="114"/>
      <c r="AI57" s="114">
        <v>1560603.8199999998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1390100.88</v>
      </c>
      <c r="E58" s="114">
        <v>0</v>
      </c>
      <c r="F58" s="114">
        <v>1215000</v>
      </c>
      <c r="G58" s="114">
        <v>0</v>
      </c>
      <c r="H58" s="114">
        <v>1215000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175100.88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175100.88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0</v>
      </c>
      <c r="AG58" s="114"/>
      <c r="AH58" s="114"/>
      <c r="AI58" s="114">
        <v>1390100.88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902784.19</v>
      </c>
      <c r="E59" s="114">
        <v>0</v>
      </c>
      <c r="F59" s="114">
        <v>238533.26</v>
      </c>
      <c r="G59" s="114">
        <v>0</v>
      </c>
      <c r="H59" s="114">
        <v>146990.79999999999</v>
      </c>
      <c r="I59" s="114">
        <v>0</v>
      </c>
      <c r="J59" s="114">
        <v>60234.92</v>
      </c>
      <c r="K59" s="114">
        <v>0</v>
      </c>
      <c r="L59" s="114">
        <v>60234.92</v>
      </c>
      <c r="M59" s="114">
        <v>0</v>
      </c>
      <c r="N59" s="114">
        <v>604016.01</v>
      </c>
      <c r="O59" s="114">
        <v>0</v>
      </c>
      <c r="P59" s="114">
        <v>594955.85</v>
      </c>
      <c r="Q59" s="114">
        <v>0</v>
      </c>
      <c r="R59" s="114">
        <v>0</v>
      </c>
      <c r="S59" s="114">
        <v>0</v>
      </c>
      <c r="T59" s="114">
        <v>89374.89</v>
      </c>
      <c r="U59" s="114">
        <v>0</v>
      </c>
      <c r="V59" s="114">
        <v>88314.73</v>
      </c>
      <c r="W59" s="114">
        <v>0</v>
      </c>
      <c r="X59" s="114">
        <v>514641.12</v>
      </c>
      <c r="Y59" s="114">
        <v>0</v>
      </c>
      <c r="Z59" s="114">
        <v>506641.12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0</v>
      </c>
      <c r="AG59" s="114"/>
      <c r="AH59" s="114"/>
      <c r="AI59" s="114">
        <v>802181.57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190769.93</v>
      </c>
      <c r="E60" s="114">
        <v>0</v>
      </c>
      <c r="F60" s="114">
        <v>8503.4599999999991</v>
      </c>
      <c r="G60" s="114">
        <v>0</v>
      </c>
      <c r="H60" s="114">
        <v>8503.4599999999991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177882.68</v>
      </c>
      <c r="O60" s="114">
        <v>0</v>
      </c>
      <c r="P60" s="114">
        <v>163472.94</v>
      </c>
      <c r="Q60" s="114">
        <v>0</v>
      </c>
      <c r="R60" s="114">
        <v>0</v>
      </c>
      <c r="S60" s="114">
        <v>0</v>
      </c>
      <c r="T60" s="114">
        <v>23789.24</v>
      </c>
      <c r="U60" s="114">
        <v>0</v>
      </c>
      <c r="V60" s="114">
        <v>9379.5</v>
      </c>
      <c r="W60" s="114">
        <v>0</v>
      </c>
      <c r="X60" s="114">
        <v>154093.44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176360.19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7" t="s">
        <v>2</v>
      </c>
      <c r="B63" s="238"/>
      <c r="C63" s="190"/>
      <c r="D63" s="191">
        <f>SUM(D16:D62)</f>
        <v>182042505.64999998</v>
      </c>
      <c r="E63" s="191">
        <f t="shared" ref="E63:AJ63" si="0">SUM(E16:E62)</f>
        <v>1015447.05</v>
      </c>
      <c r="F63" s="191">
        <f t="shared" si="0"/>
        <v>5999962.8399999999</v>
      </c>
      <c r="G63" s="191">
        <f t="shared" si="0"/>
        <v>490537.52</v>
      </c>
      <c r="H63" s="191">
        <f t="shared" si="0"/>
        <v>3956850.9399999995</v>
      </c>
      <c r="I63" s="191">
        <f t="shared" si="0"/>
        <v>0</v>
      </c>
      <c r="J63" s="191">
        <f t="shared" si="0"/>
        <v>38305492.829999991</v>
      </c>
      <c r="K63" s="191">
        <f t="shared" si="0"/>
        <v>0</v>
      </c>
      <c r="L63" s="191">
        <f t="shared" si="0"/>
        <v>35094063.149999999</v>
      </c>
      <c r="M63" s="191">
        <f t="shared" si="0"/>
        <v>0</v>
      </c>
      <c r="N63" s="191">
        <f t="shared" si="0"/>
        <v>137737049.97999999</v>
      </c>
      <c r="O63" s="191">
        <f t="shared" si="0"/>
        <v>524909.53</v>
      </c>
      <c r="P63" s="191">
        <f t="shared" si="0"/>
        <v>126064106.19999999</v>
      </c>
      <c r="Q63" s="191">
        <f t="shared" si="0"/>
        <v>0</v>
      </c>
      <c r="R63" s="191">
        <f t="shared" si="0"/>
        <v>2098116.91</v>
      </c>
      <c r="S63" s="191">
        <f t="shared" si="0"/>
        <v>654710.49</v>
      </c>
      <c r="T63" s="191">
        <f t="shared" si="0"/>
        <v>112000038.35999997</v>
      </c>
      <c r="U63" s="191">
        <f t="shared" si="0"/>
        <v>265978.76</v>
      </c>
      <c r="V63" s="191">
        <f t="shared" si="0"/>
        <v>102692749.94</v>
      </c>
      <c r="W63" s="191">
        <f t="shared" si="0"/>
        <v>0</v>
      </c>
      <c r="X63" s="191">
        <f t="shared" si="0"/>
        <v>23638894.710000001</v>
      </c>
      <c r="Y63" s="191">
        <f t="shared" si="0"/>
        <v>258930.77000000002</v>
      </c>
      <c r="Z63" s="191">
        <f t="shared" si="0"/>
        <v>22716645.77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1775097.46</v>
      </c>
      <c r="AG63" s="193">
        <f t="shared" si="0"/>
        <v>0</v>
      </c>
      <c r="AH63" s="193">
        <f t="shared" si="0"/>
        <v>0</v>
      </c>
      <c r="AI63" s="191">
        <f t="shared" si="0"/>
        <v>165115020.28999996</v>
      </c>
      <c r="AJ63" s="191">
        <f t="shared" si="0"/>
        <v>0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4" t="s">
        <v>186</v>
      </c>
      <c r="B66" s="224"/>
      <c r="C66" s="224"/>
      <c r="D66" s="225"/>
      <c r="E66" s="225"/>
      <c r="F66" s="198"/>
      <c r="G66" s="225" t="s">
        <v>185</v>
      </c>
      <c r="H66" s="226"/>
      <c r="I66" s="226"/>
      <c r="J66" s="226"/>
      <c r="K66" s="226"/>
      <c r="L66" s="226"/>
      <c r="M66" s="226"/>
      <c r="N66" s="226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7" t="s">
        <v>181</v>
      </c>
      <c r="E67" s="227"/>
      <c r="F67" s="117"/>
      <c r="G67" s="117"/>
      <c r="H67" s="117"/>
      <c r="I67" s="117" t="s">
        <v>181</v>
      </c>
      <c r="J67" s="229" t="s">
        <v>182</v>
      </c>
      <c r="K67" s="230"/>
      <c r="L67" s="230"/>
      <c r="M67" s="230"/>
      <c r="N67" s="230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4" t="s">
        <v>183</v>
      </c>
      <c r="B69" s="224"/>
      <c r="C69" s="224"/>
      <c r="D69" s="225"/>
      <c r="E69" s="225"/>
      <c r="F69" s="198"/>
      <c r="G69" s="200"/>
      <c r="H69" s="200"/>
      <c r="I69" s="200"/>
      <c r="J69" s="225" t="s">
        <v>184</v>
      </c>
      <c r="K69" s="226"/>
      <c r="L69" s="226"/>
      <c r="M69" s="226"/>
      <c r="N69" s="226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7" t="s">
        <v>181</v>
      </c>
      <c r="E70" s="228"/>
      <c r="F70" s="117"/>
      <c r="G70" s="117"/>
      <c r="H70" s="117"/>
      <c r="I70" s="117" t="s">
        <v>181</v>
      </c>
      <c r="J70" s="229" t="s">
        <v>182</v>
      </c>
      <c r="K70" s="230"/>
      <c r="L70" s="230"/>
      <c r="M70" s="230"/>
      <c r="N70" s="230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63:B6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D67:E67"/>
    <mergeCell ref="J67:N67"/>
    <mergeCell ref="A69:C69"/>
    <mergeCell ref="D69:E69"/>
    <mergeCell ref="J69:N69"/>
    <mergeCell ref="D70:E70"/>
    <mergeCell ref="J70:N70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6"/>
  <sheetViews>
    <sheetView zoomScale="87" zoomScaleNormal="87" workbookViewId="0">
      <selection activeCell="E31" sqref="E31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106792462.31999999</v>
      </c>
      <c r="E12" s="69">
        <v>519330.38</v>
      </c>
      <c r="F12" s="69">
        <v>120272.62000000001</v>
      </c>
      <c r="G12" s="69">
        <v>17570.03</v>
      </c>
      <c r="H12" s="69">
        <v>92617.5</v>
      </c>
      <c r="I12" s="69">
        <v>0</v>
      </c>
      <c r="J12" s="69">
        <v>525081.92000000004</v>
      </c>
      <c r="K12" s="69">
        <v>0</v>
      </c>
      <c r="L12" s="69">
        <v>378671.79</v>
      </c>
      <c r="M12" s="69">
        <v>0</v>
      </c>
      <c r="N12" s="69">
        <v>106147107.77999999</v>
      </c>
      <c r="O12" s="69">
        <v>501760.35</v>
      </c>
      <c r="P12" s="69">
        <v>97099737.170000002</v>
      </c>
      <c r="Q12" s="69">
        <v>0</v>
      </c>
      <c r="R12" s="69">
        <v>1446949.42</v>
      </c>
      <c r="S12" s="69">
        <v>28728</v>
      </c>
      <c r="T12" s="69">
        <v>88467819.939999998</v>
      </c>
      <c r="U12" s="69">
        <v>242829.58000000002</v>
      </c>
      <c r="V12" s="69">
        <v>81335843.889999986</v>
      </c>
      <c r="W12" s="69">
        <v>0</v>
      </c>
      <c r="X12" s="69">
        <v>16232338.42</v>
      </c>
      <c r="Y12" s="69">
        <v>258930.77000000002</v>
      </c>
      <c r="Z12" s="69">
        <v>15735165.280000001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97571026.460000008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37243.43</v>
      </c>
      <c r="E13" s="83">
        <v>37243.43</v>
      </c>
      <c r="F13" s="83">
        <v>14094.25</v>
      </c>
      <c r="G13" s="83">
        <v>14094.25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23149.18</v>
      </c>
      <c r="O13" s="83">
        <v>23149.18</v>
      </c>
      <c r="P13" s="83">
        <v>0</v>
      </c>
      <c r="Q13" s="83">
        <v>0</v>
      </c>
      <c r="R13" s="83">
        <v>0</v>
      </c>
      <c r="S13" s="83">
        <v>0</v>
      </c>
      <c r="T13" s="83">
        <v>23149.18</v>
      </c>
      <c r="U13" s="83">
        <v>23149.18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2346538.5799999996</v>
      </c>
      <c r="E14" s="83">
        <v>0</v>
      </c>
      <c r="F14" s="83">
        <v>2346538.5799999996</v>
      </c>
      <c r="G14" s="83">
        <v>0</v>
      </c>
      <c r="H14" s="83">
        <v>1023658.32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1023658.32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47827378.080000006</v>
      </c>
      <c r="E15" s="83">
        <v>458873.24</v>
      </c>
      <c r="F15" s="83">
        <v>3289048.34</v>
      </c>
      <c r="G15" s="83">
        <v>458873.24</v>
      </c>
      <c r="H15" s="83">
        <v>2819287.5999999996</v>
      </c>
      <c r="I15" s="83">
        <v>0</v>
      </c>
      <c r="J15" s="83">
        <v>37780296.109999999</v>
      </c>
      <c r="K15" s="83">
        <v>0</v>
      </c>
      <c r="L15" s="83">
        <v>34715276.560000002</v>
      </c>
      <c r="M15" s="83">
        <v>0</v>
      </c>
      <c r="N15" s="83">
        <v>6758033.6300000008</v>
      </c>
      <c r="O15" s="83">
        <v>0</v>
      </c>
      <c r="P15" s="83">
        <v>6729033.6300000008</v>
      </c>
      <c r="Q15" s="83">
        <v>0</v>
      </c>
      <c r="R15" s="83">
        <v>26100</v>
      </c>
      <c r="S15" s="83">
        <v>26100</v>
      </c>
      <c r="T15" s="83">
        <v>257935</v>
      </c>
      <c r="U15" s="83">
        <v>0</v>
      </c>
      <c r="V15" s="83">
        <v>228935</v>
      </c>
      <c r="W15" s="83">
        <v>0</v>
      </c>
      <c r="X15" s="83">
        <v>6473998.6300000008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1759240.47</v>
      </c>
      <c r="AG15" s="83"/>
      <c r="AH15" s="79"/>
      <c r="AI15" s="83">
        <v>44263597.790000007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24832561.710000005</v>
      </c>
      <c r="E18" s="83">
        <v>0</v>
      </c>
      <c r="F18" s="83">
        <v>23687.52</v>
      </c>
      <c r="G18" s="83">
        <v>0</v>
      </c>
      <c r="H18" s="83">
        <v>21287.52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24808759.390000004</v>
      </c>
      <c r="O18" s="83">
        <v>0</v>
      </c>
      <c r="P18" s="83">
        <v>22235335.400000002</v>
      </c>
      <c r="Q18" s="83">
        <v>0</v>
      </c>
      <c r="R18" s="83">
        <v>625067.49</v>
      </c>
      <c r="S18" s="83">
        <v>599882.49000000011</v>
      </c>
      <c r="T18" s="83">
        <v>23251134.240000002</v>
      </c>
      <c r="U18" s="83">
        <v>0</v>
      </c>
      <c r="V18" s="83">
        <v>21127971.050000001</v>
      </c>
      <c r="W18" s="83">
        <v>0</v>
      </c>
      <c r="X18" s="83">
        <v>932557.65999999992</v>
      </c>
      <c r="Y18" s="83">
        <v>0</v>
      </c>
      <c r="Z18" s="83">
        <v>507481.86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1450</v>
      </c>
      <c r="AG18" s="83"/>
      <c r="AH18" s="79"/>
      <c r="AI18" s="83">
        <v>22256737.720000003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206321.53</v>
      </c>
      <c r="E19" s="72">
        <v>0</v>
      </c>
      <c r="F19" s="72">
        <v>206321.53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0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182042505.65000001</v>
      </c>
      <c r="E20" s="96">
        <f t="shared" ref="E20:AH20" si="0">SUM(E12:E19)</f>
        <v>1015447.05</v>
      </c>
      <c r="F20" s="96">
        <f t="shared" si="0"/>
        <v>5999962.8399999989</v>
      </c>
      <c r="G20" s="96">
        <f t="shared" si="0"/>
        <v>490537.52</v>
      </c>
      <c r="H20" s="96">
        <f t="shared" si="0"/>
        <v>3956850.9399999995</v>
      </c>
      <c r="I20" s="96">
        <f t="shared" si="0"/>
        <v>0</v>
      </c>
      <c r="J20" s="96">
        <f t="shared" si="0"/>
        <v>38305492.829999998</v>
      </c>
      <c r="K20" s="96">
        <f t="shared" si="0"/>
        <v>0</v>
      </c>
      <c r="L20" s="96">
        <f t="shared" si="0"/>
        <v>35094063.149999999</v>
      </c>
      <c r="M20" s="96">
        <f t="shared" si="0"/>
        <v>0</v>
      </c>
      <c r="N20" s="96">
        <f t="shared" si="0"/>
        <v>137737049.97999999</v>
      </c>
      <c r="O20" s="96">
        <f t="shared" si="0"/>
        <v>524909.53</v>
      </c>
      <c r="P20" s="96">
        <f t="shared" si="0"/>
        <v>126064106.2</v>
      </c>
      <c r="Q20" s="96">
        <f t="shared" si="0"/>
        <v>0</v>
      </c>
      <c r="R20" s="96">
        <f t="shared" si="0"/>
        <v>2098116.91</v>
      </c>
      <c r="S20" s="96">
        <f t="shared" si="0"/>
        <v>654710.49000000011</v>
      </c>
      <c r="T20" s="96">
        <f t="shared" si="0"/>
        <v>112000038.36000001</v>
      </c>
      <c r="U20" s="96">
        <f t="shared" si="0"/>
        <v>265978.76</v>
      </c>
      <c r="V20" s="96">
        <f t="shared" si="0"/>
        <v>102692749.93999998</v>
      </c>
      <c r="W20" s="96">
        <f t="shared" si="0"/>
        <v>0</v>
      </c>
      <c r="X20" s="96">
        <f t="shared" si="0"/>
        <v>23638894.710000001</v>
      </c>
      <c r="Y20" s="96">
        <f t="shared" si="0"/>
        <v>258930.77000000002</v>
      </c>
      <c r="Z20" s="96">
        <f t="shared" si="0"/>
        <v>22716645.770000003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1775097.46</v>
      </c>
      <c r="AG20" s="94">
        <f t="shared" si="0"/>
        <v>0</v>
      </c>
      <c r="AH20" s="82">
        <f t="shared" si="0"/>
        <v>0</v>
      </c>
      <c r="AI20" s="96">
        <f>SUM(AI12:AI19)</f>
        <v>165115020.28999999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2" spans="1:36" hidden="1" x14ac:dyDescent="0.2"/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abSelected="1" topLeftCell="B1"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339690.16000000003</v>
      </c>
      <c r="E11" s="149">
        <v>37193.33</v>
      </c>
      <c r="F11" s="149">
        <v>4035.4</v>
      </c>
      <c r="G11" s="150">
        <v>26626.489999999998</v>
      </c>
      <c r="H11" s="151">
        <v>161794.26999999999</v>
      </c>
      <c r="I11" s="152">
        <v>23099.08</v>
      </c>
      <c r="J11" s="152">
        <v>4035.4</v>
      </c>
      <c r="K11" s="153">
        <v>0</v>
      </c>
      <c r="L11" s="151">
        <v>14094.25</v>
      </c>
      <c r="M11" s="152">
        <v>14094.25</v>
      </c>
      <c r="N11" s="152">
        <v>0</v>
      </c>
      <c r="O11" s="153">
        <v>14406.99</v>
      </c>
      <c r="P11" s="151">
        <v>6269.53</v>
      </c>
      <c r="Q11" s="152">
        <v>0</v>
      </c>
      <c r="R11" s="153">
        <v>0</v>
      </c>
      <c r="S11" s="151">
        <v>135237.96</v>
      </c>
      <c r="T11" s="152">
        <v>0</v>
      </c>
      <c r="U11" s="152">
        <v>0</v>
      </c>
      <c r="V11" s="153">
        <v>10769.5</v>
      </c>
      <c r="W11" s="151">
        <v>13196.619999999999</v>
      </c>
      <c r="X11" s="152">
        <v>0</v>
      </c>
      <c r="Y11" s="152">
        <v>0</v>
      </c>
      <c r="Z11" s="153">
        <v>1450</v>
      </c>
      <c r="AA11" s="151">
        <v>0</v>
      </c>
      <c r="AB11" s="153">
        <v>0</v>
      </c>
      <c r="AC11" s="151">
        <v>0</v>
      </c>
      <c r="AD11" s="153">
        <v>0</v>
      </c>
      <c r="AE11" s="154">
        <v>9097.5300000000007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938511.47</v>
      </c>
      <c r="E12" s="59">
        <v>8500</v>
      </c>
      <c r="F12" s="59">
        <v>0</v>
      </c>
      <c r="G12" s="119">
        <v>0</v>
      </c>
      <c r="H12" s="120">
        <v>601711.47</v>
      </c>
      <c r="I12" s="121">
        <v>0</v>
      </c>
      <c r="J12" s="121">
        <v>0</v>
      </c>
      <c r="K12" s="119">
        <v>0</v>
      </c>
      <c r="L12" s="120">
        <v>8500</v>
      </c>
      <c r="M12" s="121">
        <v>8500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33500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87548145.770000011</v>
      </c>
      <c r="E13" s="59">
        <v>14649.18</v>
      </c>
      <c r="F13" s="59">
        <v>8809.26</v>
      </c>
      <c r="G13" s="119">
        <v>0</v>
      </c>
      <c r="H13" s="120">
        <v>58874523.200000003</v>
      </c>
      <c r="I13" s="121">
        <v>0</v>
      </c>
      <c r="J13" s="121">
        <v>8809.26</v>
      </c>
      <c r="K13" s="119">
        <v>0</v>
      </c>
      <c r="L13" s="120">
        <v>14649.18</v>
      </c>
      <c r="M13" s="121">
        <v>14649.18</v>
      </c>
      <c r="N13" s="121">
        <v>0</v>
      </c>
      <c r="O13" s="119">
        <v>0</v>
      </c>
      <c r="P13" s="120">
        <v>2211787.59</v>
      </c>
      <c r="Q13" s="121">
        <v>0</v>
      </c>
      <c r="R13" s="119">
        <v>0</v>
      </c>
      <c r="S13" s="120">
        <v>6393259.6999999993</v>
      </c>
      <c r="T13" s="121">
        <v>0</v>
      </c>
      <c r="U13" s="121">
        <v>0</v>
      </c>
      <c r="V13" s="119">
        <v>0</v>
      </c>
      <c r="W13" s="120">
        <v>20053926.100000001</v>
      </c>
      <c r="X13" s="121">
        <v>0</v>
      </c>
      <c r="Y13" s="121">
        <v>0</v>
      </c>
      <c r="Z13" s="119">
        <v>0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437200</v>
      </c>
      <c r="E14" s="59">
        <v>0</v>
      </c>
      <c r="F14" s="59">
        <v>0</v>
      </c>
      <c r="G14" s="119">
        <v>0</v>
      </c>
      <c r="H14" s="120">
        <v>437200</v>
      </c>
      <c r="I14" s="121">
        <v>0</v>
      </c>
      <c r="J14" s="121">
        <v>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0</v>
      </c>
      <c r="X14" s="121">
        <v>0</v>
      </c>
      <c r="Y14" s="121">
        <v>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34886041.939999998</v>
      </c>
      <c r="E15" s="59">
        <v>0</v>
      </c>
      <c r="F15" s="59">
        <v>585020.88</v>
      </c>
      <c r="G15" s="119">
        <v>8630</v>
      </c>
      <c r="H15" s="120">
        <v>27967992.539999995</v>
      </c>
      <c r="I15" s="121">
        <v>0</v>
      </c>
      <c r="J15" s="121">
        <v>41357.199999999997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5299</v>
      </c>
      <c r="Q15" s="121">
        <v>0</v>
      </c>
      <c r="R15" s="119">
        <v>0</v>
      </c>
      <c r="S15" s="120">
        <v>4558728.84</v>
      </c>
      <c r="T15" s="121">
        <v>0</v>
      </c>
      <c r="U15" s="121">
        <v>0</v>
      </c>
      <c r="V15" s="119">
        <v>8630</v>
      </c>
      <c r="W15" s="120">
        <v>2354021.56</v>
      </c>
      <c r="X15" s="121">
        <v>0</v>
      </c>
      <c r="Y15" s="121">
        <v>543663.68000000005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42107630.899999999</v>
      </c>
      <c r="E16" s="59">
        <v>615692</v>
      </c>
      <c r="F16" s="59">
        <v>84863.59</v>
      </c>
      <c r="G16" s="119">
        <v>85302.8</v>
      </c>
      <c r="H16" s="120">
        <v>11623750.610000001</v>
      </c>
      <c r="I16" s="121">
        <v>156818.76</v>
      </c>
      <c r="J16" s="121">
        <v>4911.78</v>
      </c>
      <c r="K16" s="119">
        <v>0</v>
      </c>
      <c r="L16" s="120">
        <v>0</v>
      </c>
      <c r="M16" s="121">
        <v>0</v>
      </c>
      <c r="N16" s="121">
        <v>0</v>
      </c>
      <c r="O16" s="119">
        <v>0</v>
      </c>
      <c r="P16" s="120">
        <v>26800</v>
      </c>
      <c r="Q16" s="121">
        <v>0</v>
      </c>
      <c r="R16" s="119">
        <v>0</v>
      </c>
      <c r="S16" s="120">
        <v>29584926.239999998</v>
      </c>
      <c r="T16" s="121">
        <v>458873.24</v>
      </c>
      <c r="U16" s="121">
        <v>26100</v>
      </c>
      <c r="V16" s="119">
        <v>85302.8</v>
      </c>
      <c r="W16" s="120">
        <v>703130.05</v>
      </c>
      <c r="X16" s="121">
        <v>0</v>
      </c>
      <c r="Y16" s="121">
        <v>53851.81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169024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2861949.4000000004</v>
      </c>
      <c r="E20" s="59">
        <v>200362.86</v>
      </c>
      <c r="F20" s="59">
        <v>45180</v>
      </c>
      <c r="G20" s="119">
        <v>0</v>
      </c>
      <c r="H20" s="120">
        <v>1854780.1</v>
      </c>
      <c r="I20" s="121">
        <v>200362.86</v>
      </c>
      <c r="J20" s="121">
        <v>28728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4840</v>
      </c>
      <c r="Q20" s="121">
        <v>0</v>
      </c>
      <c r="R20" s="119">
        <v>0</v>
      </c>
      <c r="S20" s="120">
        <v>24359.5</v>
      </c>
      <c r="T20" s="121">
        <v>0</v>
      </c>
      <c r="U20" s="121">
        <v>0</v>
      </c>
      <c r="V20" s="119">
        <v>0</v>
      </c>
      <c r="W20" s="120">
        <v>977969.8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7772586.5499999998</v>
      </c>
      <c r="E23" s="59">
        <v>139049.68</v>
      </c>
      <c r="F23" s="59">
        <v>1370207.78</v>
      </c>
      <c r="G23" s="119">
        <v>218735</v>
      </c>
      <c r="H23" s="120">
        <v>4115498.02</v>
      </c>
      <c r="I23" s="121">
        <v>139049.68</v>
      </c>
      <c r="J23" s="121">
        <v>1359107.78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0</v>
      </c>
      <c r="Q23" s="121">
        <v>0</v>
      </c>
      <c r="R23" s="119">
        <v>0</v>
      </c>
      <c r="S23" s="120">
        <v>3387683.35</v>
      </c>
      <c r="T23" s="121">
        <v>0</v>
      </c>
      <c r="U23" s="121">
        <v>0</v>
      </c>
      <c r="V23" s="119">
        <v>218735</v>
      </c>
      <c r="W23" s="120">
        <v>241205.18</v>
      </c>
      <c r="X23" s="121">
        <v>0</v>
      </c>
      <c r="Y23" s="121">
        <v>11100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28200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1435803.17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1435803.17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471625.26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471625.26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616511.6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616511.6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1578957.5999999999</v>
      </c>
      <c r="E52" s="59">
        <v>0</v>
      </c>
      <c r="F52" s="59">
        <v>0</v>
      </c>
      <c r="G52" s="119">
        <v>0</v>
      </c>
      <c r="H52" s="120">
        <v>929447.1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287898.09999999998</v>
      </c>
      <c r="T52" s="121">
        <v>0</v>
      </c>
      <c r="U52" s="121">
        <v>0</v>
      </c>
      <c r="V52" s="119">
        <v>0</v>
      </c>
      <c r="W52" s="120">
        <v>361612.39999999997</v>
      </c>
      <c r="X52" s="121">
        <v>0</v>
      </c>
      <c r="Y52" s="121">
        <v>0</v>
      </c>
      <c r="Z52" s="119">
        <v>0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1390100.88</v>
      </c>
      <c r="E53" s="59">
        <v>0</v>
      </c>
      <c r="F53" s="59">
        <v>0</v>
      </c>
      <c r="G53" s="119">
        <v>0</v>
      </c>
      <c r="H53" s="120">
        <v>90100.88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1215000</v>
      </c>
      <c r="T53" s="121">
        <v>0</v>
      </c>
      <c r="U53" s="121">
        <v>0</v>
      </c>
      <c r="V53" s="119">
        <v>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902784.19</v>
      </c>
      <c r="E54" s="59">
        <v>0</v>
      </c>
      <c r="F54" s="59">
        <v>0</v>
      </c>
      <c r="G54" s="119">
        <v>0</v>
      </c>
      <c r="H54" s="120">
        <v>111874.89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91542.46</v>
      </c>
      <c r="Q54" s="121">
        <v>0</v>
      </c>
      <c r="R54" s="119">
        <v>0</v>
      </c>
      <c r="S54" s="120">
        <v>690366.84</v>
      </c>
      <c r="T54" s="121">
        <v>0</v>
      </c>
      <c r="U54" s="121">
        <v>0</v>
      </c>
      <c r="V54" s="119">
        <v>0</v>
      </c>
      <c r="W54" s="120">
        <v>9000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190769.93</v>
      </c>
      <c r="E55" s="59">
        <v>0</v>
      </c>
      <c r="F55" s="59">
        <v>0</v>
      </c>
      <c r="G55" s="119">
        <v>0</v>
      </c>
      <c r="H55" s="120">
        <v>23789.24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166980.69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182042505.65000001</v>
      </c>
      <c r="E58" s="131">
        <f t="shared" ref="E58:AG58" si="0">SUM(E11:E57)</f>
        <v>1015447.05</v>
      </c>
      <c r="F58" s="65">
        <f t="shared" si="0"/>
        <v>2098116.91</v>
      </c>
      <c r="G58" s="66">
        <f t="shared" si="0"/>
        <v>1775097.46</v>
      </c>
      <c r="H58" s="63">
        <f t="shared" si="0"/>
        <v>106792462.31999998</v>
      </c>
      <c r="I58" s="64">
        <f t="shared" si="0"/>
        <v>519330.38</v>
      </c>
      <c r="J58" s="64">
        <f t="shared" si="0"/>
        <v>1446949.42</v>
      </c>
      <c r="K58" s="62">
        <f t="shared" si="0"/>
        <v>0</v>
      </c>
      <c r="L58" s="63">
        <f t="shared" si="0"/>
        <v>37243.43</v>
      </c>
      <c r="M58" s="64">
        <f t="shared" si="0"/>
        <v>37243.43</v>
      </c>
      <c r="N58" s="64">
        <f t="shared" si="0"/>
        <v>0</v>
      </c>
      <c r="O58" s="62">
        <f t="shared" si="0"/>
        <v>14406.99</v>
      </c>
      <c r="P58" s="63">
        <f t="shared" si="0"/>
        <v>2346538.5799999996</v>
      </c>
      <c r="Q58" s="64">
        <f t="shared" si="0"/>
        <v>0</v>
      </c>
      <c r="R58" s="62">
        <f t="shared" si="0"/>
        <v>0</v>
      </c>
      <c r="S58" s="63">
        <f t="shared" si="0"/>
        <v>47827378.079999998</v>
      </c>
      <c r="T58" s="64">
        <f t="shared" si="0"/>
        <v>458873.24</v>
      </c>
      <c r="U58" s="64">
        <f t="shared" si="0"/>
        <v>26100</v>
      </c>
      <c r="V58" s="62">
        <f t="shared" si="0"/>
        <v>1759240.47</v>
      </c>
      <c r="W58" s="63">
        <f t="shared" si="0"/>
        <v>24832561.710000001</v>
      </c>
      <c r="X58" s="64">
        <f t="shared" si="0"/>
        <v>0</v>
      </c>
      <c r="Y58" s="64">
        <f t="shared" si="0"/>
        <v>625067.49</v>
      </c>
      <c r="Z58" s="62">
        <f t="shared" si="0"/>
        <v>1450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206321.53</v>
      </c>
      <c r="AF58" s="64">
        <f t="shared" si="0"/>
        <v>0</v>
      </c>
      <c r="AG58" s="20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2020-10-22T10:11:33Z</cp:lastPrinted>
  <dcterms:created xsi:type="dcterms:W3CDTF">2009-06-24T11:15:33Z</dcterms:created>
  <dcterms:modified xsi:type="dcterms:W3CDTF">2021-07-02T10:03:17Z</dcterms:modified>
</cp:coreProperties>
</file>