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9405" activeTab="1"/>
  </bookViews>
  <sheets>
    <sheet name="Лист1" sheetId="1" r:id="rId1"/>
    <sheet name="Лист2" sheetId="2" r:id="rId2"/>
  </sheets>
  <definedNames>
    <definedName name="_xlnm.Print_Area" localSheetId="0">Лист1!$A$1:$D$34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D26" i="1" l="1"/>
  <c r="D31" i="1" l="1"/>
  <c r="D29" i="1" l="1"/>
  <c r="D33" i="1"/>
  <c r="D24" i="1"/>
  <c r="D11" i="1"/>
  <c r="D13" i="1" l="1"/>
  <c r="D18" i="1"/>
  <c r="D22" i="1"/>
  <c r="D15" i="1" l="1"/>
</calcChain>
</file>

<file path=xl/sharedStrings.xml><?xml version="1.0" encoding="utf-8"?>
<sst xmlns="http://schemas.openxmlformats.org/spreadsheetml/2006/main" count="96" uniqueCount="46">
  <si>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</si>
  <si>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</si>
  <si>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</si>
  <si>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</si>
  <si>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</si>
  <si>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</si>
  <si>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Всего по программе</t>
  </si>
  <si>
    <t>2.</t>
  </si>
  <si>
    <t>Социальная поддержка населения г. Переславля-Залесского</t>
  </si>
  <si>
    <t>4.</t>
  </si>
  <si>
    <t>Обеспечение общественного порядка и противодействие преступности на территории г. Переславля-Залесского</t>
  </si>
  <si>
    <t>5.</t>
  </si>
  <si>
    <t>Развитие физической культуры, культуры и туризма в г. Переславле-Залесском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</si>
  <si>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</si>
  <si>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</si>
  <si>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</si>
  <si>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</si>
  <si>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10.</t>
  </si>
  <si>
    <t>Охрана окружающей среды в г. Переславле-Залесском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</si>
  <si>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</si>
  <si>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</si>
  <si>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12.</t>
  </si>
  <si>
    <t>Эффективная власть в г. Переславле-Залесском</t>
  </si>
  <si>
    <t>ИТОГО ПО ПРОГРАММАМ</t>
  </si>
  <si>
    <t>Сумма</t>
  </si>
  <si>
    <t xml:space="preserve">Обеспечение доступным и комфортным жильем населения г. Переславля-Залесского </t>
  </si>
  <si>
    <t>3.</t>
  </si>
  <si>
    <t>ГЦП «Охрана окружающей среды в г. Переславле-Залесском» на 2015-2017 годы</t>
  </si>
  <si>
    <t>ВЦП "Молодежь" на 2016-2018 годы</t>
  </si>
  <si>
    <t>ГЦП "Социальная поддержка населения г. Переславля-Залесского" на 2016-2018 годы</t>
  </si>
  <si>
    <t>ГЦП "Борьба с преступностью в городе Переславле-Залесском на 2016-2018 годы"</t>
  </si>
  <si>
    <t>ГЦП "Комплексные меры противодействия злоупотреблению наркотиками и их незаконному обороту" на 2016-2018 годы</t>
  </si>
  <si>
    <t>ГЦП "Сохранность автомобильных дорог г. Переславля-Залесского на 2016-2020 годы"</t>
  </si>
  <si>
    <t>ГЦП "Развитие туризма и отдыха в городе Переславле-Залесском" на 2016-2018 гг.</t>
  </si>
  <si>
    <t>ГЦП "Развитие физической культуры и спорта в городе Переславле-Залесском" на 2016-2018 годы</t>
  </si>
  <si>
    <t>ВЦП "Обеспечение функционирования и развития муниципальной системы образования города Переславля-Залесского на 2017 - 2019 годы"</t>
  </si>
  <si>
    <t>ВЦП "Развитие культуры и искусства в г. Переславле-Залесском на 2017-2019 годы"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</si>
  <si>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</si>
  <si>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ГЦП "Благоустройство территории города 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</si>
  <si>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2015-2017 годы"</t>
  </si>
  <si>
    <t>ГЦП "Обеспечение функционирования и развития муниципальной службы в г. Переславле-Залесском на 2017-2019 годы"</t>
  </si>
  <si>
    <t>от ____________2017 № ____</t>
  </si>
  <si>
    <t>ГАП "Переселение граждан из аварийного жилищного фонда города Переславля-Залесского на 2013-2017 годы"</t>
  </si>
  <si>
    <t>Приложение 6</t>
  </si>
  <si>
    <t>Исполнение по муниципальным программам за 1 квартал 2017 года</t>
  </si>
  <si>
    <t xml:space="preserve">к Постановлению Администрации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</si>
</sst>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1" applyFont="1" applyFill="1" applyAlignment="1" applyProtection="1">
      <alignment horizontal="right" vertical="center"/>
      <protection hidden="1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justify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8" fillId="0" borderId="15" xfId="0" applyNumberFormat="1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6" fillId="0" borderId="0" xfId="1" applyFont="1" applyFill="1" applyAlignment="1" applyProtection="1">
      <alignment horizontal="right" vertical="center"/>
      <protection hidden="1"/>
    </xf>
    <xf numFmtId="0" fontId="6" fillId="0" borderId="0" xfId="1" applyFont="1" applyFill="1" applyAlignment="1" applyProtection="1">
      <alignment horizontal="right" vertical="center" wrapText="1"/>
      <protection hidden="1"/>
    </xf>
    <xf numFmtId="0" fontId="2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7" zoomScaleNormal="100" workbookViewId="0">
      <selection activeCell="A7" sqref="A7:D34"/>
    </sheetView>
  </sheetViews>
  <sheetFormatPr defaultColWidth="8.85546875" defaultRowHeight="12.75" x14ac:dyDescent="0.2"/>
  <cols>
    <col min="1" max="1" width="5.7109375" style="1" customWidth="1"/>
    <col min="2" max="2" width="21" style="1" customWidth="1"/>
    <col min="3" max="3" width="41.5703125" style="1" customWidth="1"/>
    <col min="4" max="4" width="21.7109375" style="4" customWidth="1"/>
    <col min="5" max="16384" width="8.85546875" style="1"/>
  </cols>
  <sheetData>
    <row r="1" spans="1:4" ht="15.75" x14ac:dyDescent="0.2">
      <c r="A1" s="52" t="s">
        <v>43</v>
      </c>
      <c r="B1" s="52"/>
      <c r="C1" s="52"/>
      <c r="D1" s="52"/>
    </row>
    <row r="2" spans="1:4" ht="15.75" customHeight="1" x14ac:dyDescent="0.2">
      <c r="A2" s="53" t="s">
        <v>45</v>
      </c>
      <c r="B2" s="53"/>
      <c r="C2" s="53"/>
      <c r="D2" s="53"/>
    </row>
    <row r="3" spans="1:4" ht="15.75" x14ac:dyDescent="0.2">
      <c r="A3" s="52" t="s">
        <v>41</v>
      </c>
      <c r="B3" s="52"/>
      <c r="C3" s="52"/>
      <c r="D3" s="52"/>
    </row>
    <row r="4" spans="1:4" ht="15.6" x14ac:dyDescent="0.3">
      <c r="A4" s="5"/>
      <c r="B4" s="5"/>
      <c r="C4" s="5"/>
      <c r="D4" s="5"/>
    </row>
    <row r="5" spans="1:4" ht="31.9" customHeight="1" x14ac:dyDescent="0.2">
      <c r="A5" s="54" t="s">
        <v>44</v>
      </c>
      <c r="B5" s="54"/>
      <c r="C5" s="54"/>
      <c r="D5" s="54"/>
    </row>
    <row r="6" spans="1:4" ht="14.45" customHeight="1" x14ac:dyDescent="0.25">
      <c r="A6" s="2"/>
      <c r="B6" s="2"/>
      <c r="C6" s="2"/>
      <c r="D6" s="6" t="s">
        <v>0</v>
      </c>
    </row>
    <row r="7" spans="1:4" ht="78.75" x14ac:dyDescent="0.2">
      <c r="A7" s="7" t="s">
        <v>1</v>
      </c>
      <c r="B7" s="7" t="s">
        <v>2</v>
      </c>
      <c r="C7" s="7" t="s">
        <v>3</v>
      </c>
      <c r="D7" s="8" t="s">
        <v>24</v>
      </c>
    </row>
    <row r="8" spans="1:4" ht="12.6" customHeight="1" x14ac:dyDescent="0.3">
      <c r="A8" s="7">
        <v>1</v>
      </c>
      <c r="B8" s="7">
        <v>2</v>
      </c>
      <c r="C8" s="7">
        <v>3</v>
      </c>
      <c r="D8" s="8">
        <v>4</v>
      </c>
    </row>
    <row r="9" spans="1:4" ht="56.45" customHeight="1" x14ac:dyDescent="0.2">
      <c r="A9" s="43" t="s">
        <v>4</v>
      </c>
      <c r="B9" s="44" t="s">
        <v>5</v>
      </c>
      <c r="C9" s="9" t="s">
        <v>35</v>
      </c>
      <c r="D9" s="10">
        <v>152644206.97999999</v>
      </c>
    </row>
    <row r="10" spans="1:4" ht="13.9" customHeight="1" x14ac:dyDescent="0.2">
      <c r="A10" s="43"/>
      <c r="B10" s="44"/>
      <c r="C10" s="9" t="s">
        <v>28</v>
      </c>
      <c r="D10" s="10">
        <v>1096951</v>
      </c>
    </row>
    <row r="11" spans="1:4" ht="16.899999999999999" customHeight="1" x14ac:dyDescent="0.2">
      <c r="A11" s="36" t="s">
        <v>6</v>
      </c>
      <c r="B11" s="37"/>
      <c r="C11" s="38"/>
      <c r="D11" s="11">
        <f>SUM(D9:D10)</f>
        <v>153741157.97999999</v>
      </c>
    </row>
    <row r="12" spans="1:4" ht="43.15" customHeight="1" x14ac:dyDescent="0.2">
      <c r="A12" s="25" t="s">
        <v>7</v>
      </c>
      <c r="B12" s="27" t="s">
        <v>8</v>
      </c>
      <c r="C12" s="12" t="s">
        <v>29</v>
      </c>
      <c r="D12" s="10">
        <v>61484490.530000009</v>
      </c>
    </row>
    <row r="13" spans="1:4" ht="15.6" customHeight="1" x14ac:dyDescent="0.2">
      <c r="A13" s="36" t="s">
        <v>6</v>
      </c>
      <c r="B13" s="37"/>
      <c r="C13" s="38"/>
      <c r="D13" s="11">
        <f>SUM(D12:D12)</f>
        <v>61484490.530000009</v>
      </c>
    </row>
    <row r="14" spans="1:4" ht="51.75" customHeight="1" x14ac:dyDescent="0.2">
      <c r="A14" s="23" t="s">
        <v>26</v>
      </c>
      <c r="B14" s="24" t="s">
        <v>25</v>
      </c>
      <c r="C14" s="20" t="s">
        <v>42</v>
      </c>
      <c r="D14" s="13">
        <v>250500</v>
      </c>
    </row>
    <row r="15" spans="1:4" ht="16.149999999999999" customHeight="1" x14ac:dyDescent="0.2">
      <c r="A15" s="36" t="s">
        <v>6</v>
      </c>
      <c r="B15" s="37"/>
      <c r="C15" s="38"/>
      <c r="D15" s="11">
        <f>SUM(D14:D14)</f>
        <v>250500</v>
      </c>
    </row>
    <row r="16" spans="1:4" ht="38.450000000000003" customHeight="1" x14ac:dyDescent="0.2">
      <c r="A16" s="43" t="s">
        <v>9</v>
      </c>
      <c r="B16" s="44" t="s">
        <v>10</v>
      </c>
      <c r="C16" s="9" t="s">
        <v>30</v>
      </c>
      <c r="D16" s="10">
        <v>45080</v>
      </c>
    </row>
    <row r="17" spans="1:4" ht="40.9" customHeight="1" x14ac:dyDescent="0.2">
      <c r="A17" s="43"/>
      <c r="B17" s="44"/>
      <c r="C17" s="9" t="s">
        <v>31</v>
      </c>
      <c r="D17" s="10">
        <v>33304</v>
      </c>
    </row>
    <row r="18" spans="1:4" ht="15.6" customHeight="1" x14ac:dyDescent="0.2">
      <c r="A18" s="36" t="s">
        <v>6</v>
      </c>
      <c r="B18" s="37"/>
      <c r="C18" s="38"/>
      <c r="D18" s="11">
        <f>SUM(D16:D17)</f>
        <v>78384</v>
      </c>
    </row>
    <row r="19" spans="1:4" ht="25.9" customHeight="1" x14ac:dyDescent="0.2">
      <c r="A19" s="45" t="s">
        <v>11</v>
      </c>
      <c r="B19" s="47" t="s">
        <v>12</v>
      </c>
      <c r="C19" s="9" t="s">
        <v>33</v>
      </c>
      <c r="D19" s="10">
        <v>520300</v>
      </c>
    </row>
    <row r="20" spans="1:4" ht="31.15" customHeight="1" x14ac:dyDescent="0.2">
      <c r="A20" s="46"/>
      <c r="B20" s="48"/>
      <c r="C20" s="9" t="s">
        <v>36</v>
      </c>
      <c r="D20" s="10">
        <v>5974389.4400000004</v>
      </c>
    </row>
    <row r="21" spans="1:4" ht="33" customHeight="1" x14ac:dyDescent="0.2">
      <c r="A21" s="46"/>
      <c r="B21" s="48"/>
      <c r="C21" s="14" t="s">
        <v>34</v>
      </c>
      <c r="D21" s="10">
        <v>8310764</v>
      </c>
    </row>
    <row r="22" spans="1:4" ht="15" customHeight="1" x14ac:dyDescent="0.2">
      <c r="A22" s="36" t="s">
        <v>6</v>
      </c>
      <c r="B22" s="37"/>
      <c r="C22" s="38"/>
      <c r="D22" s="11">
        <f>SUM(D19:D21)</f>
        <v>14805453.440000001</v>
      </c>
    </row>
    <row r="23" spans="1:4" ht="67.150000000000006" customHeight="1" x14ac:dyDescent="0.2">
      <c r="A23" s="29" t="s">
        <v>13</v>
      </c>
      <c r="B23" s="27" t="s">
        <v>14</v>
      </c>
      <c r="C23" s="9" t="s">
        <v>37</v>
      </c>
      <c r="D23" s="10">
        <v>10036.209999999999</v>
      </c>
    </row>
    <row r="24" spans="1:4" ht="14.45" customHeight="1" x14ac:dyDescent="0.2">
      <c r="A24" s="36" t="s">
        <v>6</v>
      </c>
      <c r="B24" s="37"/>
      <c r="C24" s="38"/>
      <c r="D24" s="21">
        <f>SUM(D23:D23)</f>
        <v>10036.209999999999</v>
      </c>
    </row>
    <row r="25" spans="1:4" ht="45.6" customHeight="1" x14ac:dyDescent="0.2">
      <c r="A25" s="29" t="s">
        <v>15</v>
      </c>
      <c r="B25" s="14" t="s">
        <v>16</v>
      </c>
      <c r="C25" s="14" t="s">
        <v>32</v>
      </c>
      <c r="D25" s="22">
        <v>5718530.7199999997</v>
      </c>
    </row>
    <row r="26" spans="1:4" ht="13.9" customHeight="1" x14ac:dyDescent="0.2">
      <c r="A26" s="36" t="s">
        <v>6</v>
      </c>
      <c r="B26" s="37"/>
      <c r="C26" s="38"/>
      <c r="D26" s="21">
        <f>SUM(D25)</f>
        <v>5718530.7199999997</v>
      </c>
    </row>
    <row r="27" spans="1:4" ht="31.15" customHeight="1" x14ac:dyDescent="0.2">
      <c r="A27" s="49" t="s">
        <v>17</v>
      </c>
      <c r="B27" s="47" t="s">
        <v>18</v>
      </c>
      <c r="C27" s="15" t="s">
        <v>27</v>
      </c>
      <c r="D27" s="22">
        <v>154324</v>
      </c>
    </row>
    <row r="28" spans="1:4" ht="34.9" customHeight="1" x14ac:dyDescent="0.2">
      <c r="A28" s="50"/>
      <c r="B28" s="51"/>
      <c r="C28" s="15" t="s">
        <v>38</v>
      </c>
      <c r="D28" s="22">
        <v>7395992.4000000004</v>
      </c>
    </row>
    <row r="29" spans="1:4" ht="14.45" customHeight="1" x14ac:dyDescent="0.2">
      <c r="A29" s="36" t="s">
        <v>6</v>
      </c>
      <c r="B29" s="37"/>
      <c r="C29" s="38"/>
      <c r="D29" s="11">
        <f>SUM(D27:D28)</f>
        <v>7550316.4000000004</v>
      </c>
    </row>
    <row r="30" spans="1:4" s="3" customFormat="1" ht="82.9" customHeight="1" x14ac:dyDescent="0.2">
      <c r="A30" s="26" t="s">
        <v>19</v>
      </c>
      <c r="B30" s="28" t="s">
        <v>20</v>
      </c>
      <c r="C30" s="9" t="s">
        <v>39</v>
      </c>
      <c r="D30" s="10">
        <v>6544662.3899999997</v>
      </c>
    </row>
    <row r="31" spans="1:4" ht="15" customHeight="1" x14ac:dyDescent="0.2">
      <c r="A31" s="36" t="s">
        <v>6</v>
      </c>
      <c r="B31" s="37"/>
      <c r="C31" s="38"/>
      <c r="D31" s="11">
        <f>SUM(D30:D30)</f>
        <v>6544662.3899999997</v>
      </c>
    </row>
    <row r="32" spans="1:4" ht="47.45" customHeight="1" x14ac:dyDescent="0.2">
      <c r="A32" s="16" t="s">
        <v>21</v>
      </c>
      <c r="B32" s="17" t="s">
        <v>22</v>
      </c>
      <c r="C32" s="9" t="s">
        <v>40</v>
      </c>
      <c r="D32" s="10">
        <v>19554484.829999998</v>
      </c>
    </row>
    <row r="33" spans="1:4" s="4" customFormat="1" ht="13.5" thickBot="1" x14ac:dyDescent="0.25">
      <c r="A33" s="39" t="s">
        <v>6</v>
      </c>
      <c r="B33" s="40"/>
      <c r="C33" s="41"/>
      <c r="D33" s="18">
        <f>SUM(D32)</f>
        <v>19554484.829999998</v>
      </c>
    </row>
    <row r="34" spans="1:4" ht="13.5" thickBot="1" x14ac:dyDescent="0.25">
      <c r="A34" s="42" t="s">
        <v>23</v>
      </c>
      <c r="B34" s="42"/>
      <c r="C34" s="42"/>
      <c r="D34" s="19">
        <f>D11+D13+D15+D18+D22+D24+D26+D29+D31+D33</f>
        <v>269738016.5</v>
      </c>
    </row>
  </sheetData>
  <mergeCells count="23">
    <mergeCell ref="B27:B28"/>
    <mergeCell ref="A9:A10"/>
    <mergeCell ref="B9:B10"/>
    <mergeCell ref="A1:D1"/>
    <mergeCell ref="A2:D2"/>
    <mergeCell ref="A3:D3"/>
    <mergeCell ref="A5:D5"/>
    <mergeCell ref="A31:C31"/>
    <mergeCell ref="A33:C33"/>
    <mergeCell ref="A34:C34"/>
    <mergeCell ref="A11:C11"/>
    <mergeCell ref="A13:C13"/>
    <mergeCell ref="A29:C29"/>
    <mergeCell ref="A15:C15"/>
    <mergeCell ref="A16:A17"/>
    <mergeCell ref="B16:B17"/>
    <mergeCell ref="A18:C18"/>
    <mergeCell ref="A19:A21"/>
    <mergeCell ref="B19:B21"/>
    <mergeCell ref="A22:C22"/>
    <mergeCell ref="A24:C24"/>
    <mergeCell ref="A26:C26"/>
    <mergeCell ref="A27:A28"/>
  </mergeCells>
  <pageMargins left="0.70866141732283472" right="0.39370078740157483" top="0.15748031496062992" bottom="0.23622047244094491" header="0.15748031496062992" footer="0.15748031496062992"/>
  <pageSetup paperSize="9" scale="92" fitToHeight="2" orientation="portrait" r:id="rId1"/>
  <rowBreaks count="1" manualBreakCount="1">
    <brk id="1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G16" sqref="G16"/>
    </sheetView>
  </sheetViews>
  <sheetFormatPr defaultRowHeight="15" x14ac:dyDescent="0.25"/>
  <cols>
    <col min="1" max="1" width="6.85546875" bestFit="1" customWidth="1"/>
    <col min="2" max="2" width="28.85546875" customWidth="1"/>
    <col min="3" max="3" width="42.85546875" customWidth="1"/>
  </cols>
  <sheetData>
    <row r="1" spans="1:3" ht="47.25" x14ac:dyDescent="0.25">
      <c r="A1" s="7" t="s">
        <v>1</v>
      </c>
      <c r="B1" s="7" t="s">
        <v>2</v>
      </c>
      <c r="C1" s="7" t="s">
        <v>3</v>
      </c>
    </row>
    <row r="2" spans="1:3" ht="15.75" x14ac:dyDescent="0.25">
      <c r="A2" s="7">
        <v>1</v>
      </c>
      <c r="B2" s="7">
        <v>2</v>
      </c>
      <c r="C2" s="7">
        <v>3</v>
      </c>
    </row>
    <row r="3" spans="1:3" ht="38.25" x14ac:dyDescent="0.25">
      <c r="A3" s="43" t="s">
        <v>4</v>
      </c>
      <c r="B3" s="44" t="s">
        <v>5</v>
      </c>
      <c r="C3" s="9" t="s">
        <v>35</v>
      </c>
    </row>
    <row r="4" spans="1:3" x14ac:dyDescent="0.25">
      <c r="A4" s="43"/>
      <c r="B4" s="44"/>
      <c r="C4" s="9" t="s">
        <v>28</v>
      </c>
    </row>
    <row r="5" spans="1:3" ht="36.75" customHeight="1" x14ac:dyDescent="0.25">
      <c r="A5" s="35" t="s">
        <v>7</v>
      </c>
      <c r="B5" s="33" t="s">
        <v>8</v>
      </c>
      <c r="C5" s="12" t="s">
        <v>29</v>
      </c>
    </row>
    <row r="6" spans="1:3" ht="38.25" x14ac:dyDescent="0.25">
      <c r="A6" s="30" t="s">
        <v>26</v>
      </c>
      <c r="B6" s="31" t="s">
        <v>25</v>
      </c>
      <c r="C6" s="20" t="s">
        <v>42</v>
      </c>
    </row>
    <row r="7" spans="1:3" ht="25.5" x14ac:dyDescent="0.25">
      <c r="A7" s="43" t="s">
        <v>9</v>
      </c>
      <c r="B7" s="44" t="s">
        <v>10</v>
      </c>
      <c r="C7" s="9" t="s">
        <v>30</v>
      </c>
    </row>
    <row r="8" spans="1:3" ht="38.25" x14ac:dyDescent="0.25">
      <c r="A8" s="43"/>
      <c r="B8" s="44"/>
      <c r="C8" s="9" t="s">
        <v>31</v>
      </c>
    </row>
    <row r="9" spans="1:3" ht="25.5" x14ac:dyDescent="0.25">
      <c r="A9" s="45" t="s">
        <v>11</v>
      </c>
      <c r="B9" s="47" t="s">
        <v>12</v>
      </c>
      <c r="C9" s="9" t="s">
        <v>33</v>
      </c>
    </row>
    <row r="10" spans="1:3" ht="25.5" x14ac:dyDescent="0.25">
      <c r="A10" s="46"/>
      <c r="B10" s="48"/>
      <c r="C10" s="9" t="s">
        <v>36</v>
      </c>
    </row>
    <row r="11" spans="1:3" ht="25.5" x14ac:dyDescent="0.25">
      <c r="A11" s="46"/>
      <c r="B11" s="48"/>
      <c r="C11" s="14" t="s">
        <v>34</v>
      </c>
    </row>
    <row r="12" spans="1:3" ht="51" x14ac:dyDescent="0.25">
      <c r="A12" s="32" t="s">
        <v>13</v>
      </c>
      <c r="B12" s="33" t="s">
        <v>14</v>
      </c>
      <c r="C12" s="9" t="s">
        <v>37</v>
      </c>
    </row>
    <row r="13" spans="1:3" x14ac:dyDescent="0.25">
      <c r="A13" s="32"/>
      <c r="B13" s="33"/>
      <c r="C13" s="55"/>
    </row>
    <row r="14" spans="1:3" x14ac:dyDescent="0.25">
      <c r="A14" s="32"/>
      <c r="B14" s="33"/>
      <c r="C14" s="55"/>
    </row>
    <row r="15" spans="1:3" ht="25.5" x14ac:dyDescent="0.25">
      <c r="A15" s="32" t="s">
        <v>15</v>
      </c>
      <c r="B15" s="14" t="s">
        <v>16</v>
      </c>
      <c r="C15" s="14" t="s">
        <v>32</v>
      </c>
    </row>
    <row r="16" spans="1:3" ht="25.5" x14ac:dyDescent="0.25">
      <c r="A16" s="49" t="s">
        <v>17</v>
      </c>
      <c r="B16" s="47" t="s">
        <v>18</v>
      </c>
      <c r="C16" s="15" t="s">
        <v>27</v>
      </c>
    </row>
    <row r="17" spans="1:3" ht="25.5" x14ac:dyDescent="0.25">
      <c r="A17" s="50"/>
      <c r="B17" s="51"/>
      <c r="C17" s="15" t="s">
        <v>38</v>
      </c>
    </row>
    <row r="18" spans="1:3" ht="63.75" x14ac:dyDescent="0.25">
      <c r="A18" s="26" t="s">
        <v>19</v>
      </c>
      <c r="B18" s="34" t="s">
        <v>20</v>
      </c>
      <c r="C18" s="9" t="s">
        <v>39</v>
      </c>
    </row>
    <row r="19" spans="1:3" x14ac:dyDescent="0.25">
      <c r="A19" s="36" t="s">
        <v>6</v>
      </c>
      <c r="B19" s="37"/>
      <c r="C19" s="38"/>
    </row>
    <row r="20" spans="1:3" ht="38.25" x14ac:dyDescent="0.25">
      <c r="A20" s="30" t="s">
        <v>21</v>
      </c>
      <c r="B20" s="31" t="s">
        <v>22</v>
      </c>
      <c r="C20" s="9" t="s">
        <v>40</v>
      </c>
    </row>
    <row r="21" spans="1:3" ht="15.75" thickBot="1" x14ac:dyDescent="0.3">
      <c r="A21" s="39" t="s">
        <v>6</v>
      </c>
      <c r="B21" s="40"/>
      <c r="C21" s="41"/>
    </row>
    <row r="22" spans="1:3" ht="15.75" thickBot="1" x14ac:dyDescent="0.3">
      <c r="A22" s="42" t="s">
        <v>23</v>
      </c>
      <c r="B22" s="42"/>
      <c r="C22" s="42"/>
    </row>
  </sheetData>
  <mergeCells count="11">
    <mergeCell ref="A16:A17"/>
    <mergeCell ref="B16:B17"/>
    <mergeCell ref="A19:C19"/>
    <mergeCell ref="A21:C21"/>
    <mergeCell ref="A22:C22"/>
    <mergeCell ref="A9:A11"/>
    <mergeCell ref="B9:B11"/>
    <mergeCell ref="A3:A4"/>
    <mergeCell ref="B3:B4"/>
    <mergeCell ref="A7:A8"/>
    <mergeCell ref="B7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Leonova</cp:lastModifiedBy>
  <cp:lastPrinted>2017-03-14T07:51:58Z</cp:lastPrinted>
  <dcterms:created xsi:type="dcterms:W3CDTF">2014-10-25T10:03:20Z</dcterms:created>
  <dcterms:modified xsi:type="dcterms:W3CDTF">2017-05-30T08:01:32Z</dcterms:modified>
</cp:coreProperties>
</file>