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FACFC1D-A8F0-4B79-A8D9-E2E279975C4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по ОКВЭД" sheetId="5" r:id="rId2"/>
    <sheet name="Оборот организаций" sheetId="4" r:id="rId3"/>
  </sheets>
  <definedNames>
    <definedName name="_xlnm._FilterDatabase" localSheetId="2" hidden="1">'Оборот организаций'!#REF!</definedName>
    <definedName name="a" localSheetId="1">'Классификация по ОКВЭД'!$B$1:$AA$5</definedName>
    <definedName name="a">#REF!</definedName>
    <definedName name="b" localSheetId="1">'Классификация по ОКВЭД'!#REF!</definedName>
    <definedName name="b">#REF!</definedName>
    <definedName name="_xlnm.Print_Titles" localSheetId="2">'Оборот организаций'!$2:$2</definedName>
  </definedNames>
  <calcPr calcId="179021"/>
</workbook>
</file>

<file path=xl/calcChain.xml><?xml version="1.0" encoding="utf-8"?>
<calcChain xmlns="http://schemas.openxmlformats.org/spreadsheetml/2006/main">
  <c r="F42" i="1" l="1"/>
  <c r="F44" i="1"/>
  <c r="F33" i="1"/>
  <c r="F31" i="1"/>
  <c r="F29" i="1"/>
</calcChain>
</file>

<file path=xl/sharedStrings.xml><?xml version="1.0" encoding="utf-8"?>
<sst xmlns="http://schemas.openxmlformats.org/spreadsheetml/2006/main" count="259" uniqueCount="170">
  <si>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</si>
  <si>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</si>
  <si>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</si>
  <si>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</si>
  <si>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</si>
  <si>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</si>
  <si>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</si>
  <si>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</si>
  <si>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</si>
  <si>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</si>
  <si>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</si>
  <si>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</si>
  <si>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</si>
  <si>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</si>
  <si>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</si>
  <si>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</si>
  <si>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</si>
  <si>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</si>
  <si>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</si>
  <si>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</si>
  <si>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</si>
  <si>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</si>
  <si>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</si>
  <si>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</si>
  <si>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</si>
  <si>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</si>
  <si>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</si>
  <si>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</si>
  <si>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</si>
  <si>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</si>
  <si>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</si>
  <si>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</si>
  <si>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</si>
  <si>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</si>
  <si>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</si>
  <si>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</si>
  <si>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</si>
  <si>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</si>
  <si>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</si>
  <si>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</si>
  <si>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</si>
  <si>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</si>
  <si>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</si>
  <si>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</si>
  <si>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</si>
  <si>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</si>
  <si>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</si>
  <si>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</si>
  <si>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</si>
  <si>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</si>
  <si>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Ярославской области</t>
  </si>
  <si>
    <t>рублей</t>
  </si>
  <si>
    <t>тыс. кв. метров общей площади</t>
  </si>
  <si>
    <t>тыс. рублей</t>
  </si>
  <si>
    <t>% к предыдущему месяцу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</si>
  <si>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</si>
  <si>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</si>
  <si>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</si>
  <si>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млн рублей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</si>
  <si>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</si>
  <si>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</si>
  <si>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</si>
  <si>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</si>
  <si>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</si>
  <si>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</si>
  <si>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</si>
  <si>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</si>
  <si>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</si>
  <si>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</si>
  <si>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</si>
  <si>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</si>
  <si>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</si>
  <si>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</si>
  <si>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</si>
  <si>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</si>
  <si>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</si>
  <si>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</si>
  <si>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</si>
  <si>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</si>
  <si>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</si>
  <si>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</si>
  <si>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</si>
  <si>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</si>
  <si>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</si>
  <si>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</si>
  <si>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</si>
  <si>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</si>
  <si>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</si>
  <si>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</si>
  <si>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</si>
  <si>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</si>
  <si>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</si>
  <si>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</si>
  <si>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</si>
  <si>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</si>
  <si>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</si>
  <si>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</si>
  <si>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</si>
  <si>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</si>
  <si>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</si>
  <si>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</si>
  <si>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</si>
  <si>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</si>
  <si>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</si>
  <si>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</si>
  <si>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</si>
  <si>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</si>
  <si>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</si>
  <si>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</si>
  <si>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</si>
  <si>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</si>
  <si>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</si>
  <si>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</si>
  <si>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</si>
  <si>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</si>
  <si>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</si>
  <si>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</si>
  <si>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</si>
  <si>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</si>
  <si>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</si>
  <si>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</si>
  <si>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</si>
  <si>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</si>
  <si>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</si>
  <si>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</si>
  <si>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</si>
  <si>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</si>
  <si>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</si>
  <si>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</si>
  <si>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</si>
  <si>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</si>
  <si>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</si>
  <si>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</si>
  <si>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</si>
  <si>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</si>
  <si>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</si>
  <si>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>17.</t>
  </si>
  <si>
    <t>единиц</t>
  </si>
  <si>
    <t xml:space="preserve">Количество индивидуальных предпринимателей 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</si>
  <si>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</si>
  <si>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</si>
  <si>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</si>
  <si>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</si>
  <si>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</si>
  <si>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</si>
  <si>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</si>
  <si>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</si>
  <si>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ТОРГОВЛЯ ОПТОВАЯ И РОЗНИЧНАЯ; РЕМОНТ АВТОТРАНСПОРТНЫХ СРЕДСТВ И МОТОЦИКЛОВ</t>
  </si>
  <si>
    <t>...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</si>
  <si>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</si>
  <si>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2023 год</t>
  </si>
  <si>
    <t>62</t>
  </si>
  <si>
    <t>0</t>
  </si>
  <si>
    <t>72</t>
  </si>
  <si>
    <t>2024 год</t>
  </si>
  <si>
    <t>Показатели социально-экономического развития Переславль-Залесского муниципального округа Ярославской области</t>
  </si>
  <si>
    <t xml:space="preserve">* оценочное значение за 2023 и 2024 годы по прогнозу социально-экономического развития городского округа город Переславль-Залесский Ярославской области на среднесрочный период 2022-2024 годов
</t>
  </si>
  <si>
    <t>-по Переславль-Залесскому муниципальному округу</t>
  </si>
  <si>
    <t>Доходы бюджета муниципального округа, в том числе по видам доходов:</t>
  </si>
  <si>
    <t>Расходы бюджета муниципального округа, в том числе по видам расходов</t>
  </si>
  <si>
    <t xml:space="preserve">Классификация юридических лиц и индивидуальных предпринимателей по видам экономической деятельности по состоянию на 01.01.2025  </t>
  </si>
  <si>
    <t>10498275.3</t>
  </si>
  <si>
    <t>128.4</t>
  </si>
  <si>
    <t>116.7</t>
  </si>
  <si>
    <t>9234195.4</t>
  </si>
  <si>
    <t>113.6</t>
  </si>
  <si>
    <t>1236105.9</t>
  </si>
  <si>
    <t>в 51.2 р.</t>
  </si>
  <si>
    <t>Переславль-Залесский муниципальный округ</t>
  </si>
  <si>
    <t>2024 
в % к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</si>
</sst>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justify" wrapText="1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top" wrapText="1"/>
    </xf>
    <xf numFmtId="1" fontId="10" fillId="0" borderId="12" xfId="1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1" fontId="8" fillId="0" borderId="13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49" fontId="12" fillId="0" borderId="13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49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/>
    </xf>
    <xf numFmtId="1" fontId="13" fillId="0" borderId="14" xfId="1" applyNumberFormat="1" applyFont="1" applyBorder="1" applyAlignment="1">
      <alignment horizontal="center" vertical="top" wrapText="1"/>
    </xf>
    <xf numFmtId="1" fontId="8" fillId="0" borderId="0" xfId="1" applyNumberFormat="1" applyFont="1" applyBorder="1" applyAlignment="1">
      <alignment horizontal="right"/>
    </xf>
    <xf numFmtId="0" fontId="14" fillId="0" borderId="14" xfId="1" applyFont="1" applyBorder="1" applyAlignment="1">
      <alignment vertical="top" wrapText="1"/>
    </xf>
    <xf numFmtId="1" fontId="7" fillId="0" borderId="14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49" fontId="8" fillId="0" borderId="14" xfId="2" applyNumberFormat="1" applyFont="1" applyFill="1" applyBorder="1" applyAlignment="1" applyProtection="1">
      <alignment vertical="top" wrapText="1"/>
    </xf>
    <xf numFmtId="49" fontId="8" fillId="0" borderId="14" xfId="2" applyNumberFormat="1" applyFont="1" applyFill="1" applyBorder="1" applyAlignment="1" applyProtection="1">
      <alignment horizontal="center" wrapText="1"/>
    </xf>
    <xf numFmtId="164" fontId="8" fillId="0" borderId="14" xfId="2" quotePrefix="1" applyNumberFormat="1" applyFont="1" applyFill="1" applyBorder="1" applyAlignment="1">
      <alignment horizontal="right" wrapText="1"/>
    </xf>
    <xf numFmtId="49" fontId="7" fillId="0" borderId="14" xfId="2" applyNumberFormat="1" applyFont="1" applyFill="1" applyBorder="1" applyAlignment="1" applyProtection="1">
      <alignment vertical="top" wrapText="1"/>
    </xf>
    <xf numFmtId="49" fontId="7" fillId="0" borderId="14" xfId="2" applyNumberFormat="1" applyFont="1" applyFill="1" applyBorder="1" applyAlignment="1" applyProtection="1">
      <alignment horizontal="center" wrapText="1"/>
    </xf>
    <xf numFmtId="164" fontId="7" fillId="0" borderId="14" xfId="2" quotePrefix="1" applyNumberFormat="1" applyFont="1" applyFill="1" applyBorder="1" applyAlignment="1">
      <alignment horizontal="right" wrapText="1"/>
    </xf>
    <xf numFmtId="49" fontId="6" fillId="0" borderId="0" xfId="1" applyNumberFormat="1"/>
    <xf numFmtId="0" fontId="7" fillId="0" borderId="14" xfId="2" applyNumberFormat="1" applyFont="1" applyBorder="1" applyAlignment="1">
      <alignment horizontal="center" vertical="top" wrapText="1"/>
    </xf>
    <xf numFmtId="49" fontId="14" fillId="0" borderId="14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164" fontId="16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13" fillId="0" borderId="14" xfId="1" applyFont="1" applyBorder="1" applyAlignment="1">
      <alignment vertical="top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0" fontId="12" fillId="0" borderId="14" xfId="0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top"/>
    </xf>
    <xf numFmtId="49" fontId="7" fillId="0" borderId="14" xfId="1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6" fillId="0" borderId="11" xfId="1" applyBorder="1" applyAlignment="1">
      <alignment wrapText="1"/>
    </xf>
    <xf numFmtId="0" fontId="9" fillId="0" borderId="11" xfId="1" applyFont="1" applyBorder="1" applyAlignment="1">
      <alignment horizontal="right" vertical="center" wrapText="1"/>
    </xf>
    <xf numFmtId="0" fontId="6" fillId="0" borderId="11" xfId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</cellXfs>
  <cellStyles count="3">
    <cellStyle name="Normal" xfId="2" xr:uid="{0A5EEE1F-FC3D-453F-A156-4139B2239C3B}"/>
    <cellStyle name="Обычный" xfId="0" builtinId="0"/>
    <cellStyle name="Обычный 2" xfId="1" xr:uid="{B72A3315-318F-4BF9-B18E-8F3B3073B865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2DABF6-E0F4-4FF9-BB0E-2F20724A584D}"/>
            </a:ext>
          </a:extLst>
        </xdr:cNvPr>
        <xdr:cNvSpPr txBox="1"/>
      </xdr:nvSpPr>
      <xdr:spPr>
        <a:xfrm>
          <a:off x="65817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80540E-22B4-4543-9BA2-621084AB86DD}"/>
            </a:ext>
          </a:extLst>
        </xdr:cNvPr>
        <xdr:cNvSpPr txBox="1"/>
      </xdr:nvSpPr>
      <xdr:spPr>
        <a:xfrm>
          <a:off x="65817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6C9153-37BD-47F8-B9DA-0C71BA8D8927}"/>
            </a:ext>
          </a:extLst>
        </xdr:cNvPr>
        <xdr:cNvSpPr txBox="1"/>
      </xdr:nvSpPr>
      <xdr:spPr>
        <a:xfrm>
          <a:off x="6581775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370F91-7605-4482-B863-E00C9849DE85}"/>
            </a:ext>
          </a:extLst>
        </xdr:cNvPr>
        <xdr:cNvSpPr txBox="1"/>
      </xdr:nvSpPr>
      <xdr:spPr>
        <a:xfrm>
          <a:off x="65817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686D8E-8AE3-4B4C-8DBA-04E508C0F48F}"/>
            </a:ext>
          </a:extLst>
        </xdr:cNvPr>
        <xdr:cNvSpPr txBox="1"/>
      </xdr:nvSpPr>
      <xdr:spPr>
        <a:xfrm>
          <a:off x="6581775" y="2341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D69489-3B8F-4F7F-9D15-401CEB8165C5}"/>
            </a:ext>
          </a:extLst>
        </xdr:cNvPr>
        <xdr:cNvSpPr txBox="1"/>
      </xdr:nvSpPr>
      <xdr:spPr>
        <a:xfrm>
          <a:off x="6581775" y="272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C02B998-B44C-405B-B040-8DA7ECD315D4}"/>
            </a:ext>
          </a:extLst>
        </xdr:cNvPr>
        <xdr:cNvSpPr txBox="1"/>
      </xdr:nvSpPr>
      <xdr:spPr>
        <a:xfrm>
          <a:off x="6581775" y="306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B6DC66-0528-415D-B3D7-049C5AFED1C7}"/>
            </a:ext>
          </a:extLst>
        </xdr:cNvPr>
        <xdr:cNvSpPr txBox="1"/>
      </xdr:nvSpPr>
      <xdr:spPr>
        <a:xfrm>
          <a:off x="6581775" y="336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6627141-A5FA-4B13-B466-E31D5F4331ED}"/>
            </a:ext>
          </a:extLst>
        </xdr:cNvPr>
        <xdr:cNvSpPr txBox="1"/>
      </xdr:nvSpPr>
      <xdr:spPr>
        <a:xfrm>
          <a:off x="6581775" y="3737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1438C67-EB75-4BD3-A3CB-6E98644DB13B}"/>
            </a:ext>
          </a:extLst>
        </xdr:cNvPr>
        <xdr:cNvSpPr txBox="1"/>
      </xdr:nvSpPr>
      <xdr:spPr>
        <a:xfrm>
          <a:off x="6581775" y="422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24550F7-8670-4641-8E07-6A8F9748A2C5}"/>
            </a:ext>
          </a:extLst>
        </xdr:cNvPr>
        <xdr:cNvSpPr txBox="1"/>
      </xdr:nvSpPr>
      <xdr:spPr>
        <a:xfrm>
          <a:off x="6581775" y="457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2E492AC-6473-4FCE-A178-9E03BB3A5FCB}"/>
            </a:ext>
          </a:extLst>
        </xdr:cNvPr>
        <xdr:cNvSpPr txBox="1"/>
      </xdr:nvSpPr>
      <xdr:spPr>
        <a:xfrm>
          <a:off x="6581775" y="4988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D481E69-7D07-4C7F-93BE-E2D45E7CBECD}"/>
            </a:ext>
          </a:extLst>
        </xdr:cNvPr>
        <xdr:cNvSpPr txBox="1"/>
      </xdr:nvSpPr>
      <xdr:spPr>
        <a:xfrm>
          <a:off x="6581775" y="534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84BBB4A-1DF7-4768-A41E-E6370B95A361}"/>
            </a:ext>
          </a:extLst>
        </xdr:cNvPr>
        <xdr:cNvSpPr txBox="1"/>
      </xdr:nvSpPr>
      <xdr:spPr>
        <a:xfrm>
          <a:off x="6581775" y="583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BF341B1-B8A4-4815-A4BB-2F938FB3BF2C}"/>
            </a:ext>
          </a:extLst>
        </xdr:cNvPr>
        <xdr:cNvSpPr txBox="1"/>
      </xdr:nvSpPr>
      <xdr:spPr>
        <a:xfrm>
          <a:off x="6581775" y="614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0D8D4D7-C2C0-496D-9452-BC5454A210EF}"/>
            </a:ext>
          </a:extLst>
        </xdr:cNvPr>
        <xdr:cNvSpPr txBox="1"/>
      </xdr:nvSpPr>
      <xdr:spPr>
        <a:xfrm>
          <a:off x="6581775" y="655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3F051F9-754F-4CD3-BB4E-A858DDB48861}"/>
            </a:ext>
          </a:extLst>
        </xdr:cNvPr>
        <xdr:cNvSpPr txBox="1"/>
      </xdr:nvSpPr>
      <xdr:spPr>
        <a:xfrm>
          <a:off x="6581775" y="710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A64493E-AEFD-4ACE-ACAF-1901FCD0BAC7}"/>
            </a:ext>
          </a:extLst>
        </xdr:cNvPr>
        <xdr:cNvSpPr txBox="1"/>
      </xdr:nvSpPr>
      <xdr:spPr>
        <a:xfrm>
          <a:off x="6581775" y="7619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D11C754-99F7-47B3-8678-B2743C1FDD0D}"/>
            </a:ext>
          </a:extLst>
        </xdr:cNvPr>
        <xdr:cNvSpPr txBox="1"/>
      </xdr:nvSpPr>
      <xdr:spPr>
        <a:xfrm>
          <a:off x="6581775" y="789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F65DACF-2D63-4F8C-9D19-8B161BCBB7C4}"/>
            </a:ext>
          </a:extLst>
        </xdr:cNvPr>
        <xdr:cNvSpPr txBox="1"/>
      </xdr:nvSpPr>
      <xdr:spPr>
        <a:xfrm>
          <a:off x="6581775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D44B212-3A47-4E5C-90E9-CE15483C2B51}"/>
            </a:ext>
          </a:extLst>
        </xdr:cNvPr>
        <xdr:cNvSpPr txBox="1"/>
      </xdr:nvSpPr>
      <xdr:spPr>
        <a:xfrm>
          <a:off x="6581775" y="86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60BC132-F9C4-4C95-8E77-6F99AF830FAC}"/>
            </a:ext>
          </a:extLst>
        </xdr:cNvPr>
        <xdr:cNvSpPr txBox="1"/>
      </xdr:nvSpPr>
      <xdr:spPr>
        <a:xfrm>
          <a:off x="6581775" y="9023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BA2700A-FE19-4EA2-A4E6-3DA42FA6D7A0}"/>
            </a:ext>
          </a:extLst>
        </xdr:cNvPr>
        <xdr:cNvSpPr txBox="1"/>
      </xdr:nvSpPr>
      <xdr:spPr>
        <a:xfrm>
          <a:off x="6581775" y="9249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5776EBA-8841-4DE5-83F2-271932FB2EA6}"/>
            </a:ext>
          </a:extLst>
        </xdr:cNvPr>
        <xdr:cNvSpPr txBox="1"/>
      </xdr:nvSpPr>
      <xdr:spPr>
        <a:xfrm>
          <a:off x="6581775" y="970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2A61663-C21A-473B-8BAA-DDD43AD34B5E}"/>
            </a:ext>
          </a:extLst>
        </xdr:cNvPr>
        <xdr:cNvSpPr txBox="1"/>
      </xdr:nvSpPr>
      <xdr:spPr>
        <a:xfrm>
          <a:off x="6581775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657225</xdr:colOff>
      <xdr:row>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9E2A2AC-5ADB-45C2-9B4F-708A4E7BF779}"/>
            </a:ext>
          </a:extLst>
        </xdr:cNvPr>
        <xdr:cNvSpPr txBox="1"/>
      </xdr:nvSpPr>
      <xdr:spPr>
        <a:xfrm>
          <a:off x="6581775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3"/>
  <sheetViews>
    <sheetView tabSelected="1" topLeftCell="A2" workbookViewId="0">
      <selection activeCell="J11" sqref="J11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5.28515625" customWidth="1"/>
    <col min="6" max="6" width="13.5703125" customWidth="1"/>
    <col min="7" max="16384" width="9.140625" style="2"/>
  </cols>
  <sheetData>
    <row r="2" spans="1:8" customFormat="1" ht="9.75" customHeight="1" x14ac:dyDescent="0.25">
      <c r="B2" s="2"/>
    </row>
    <row r="3" spans="1:8" customFormat="1" ht="42" customHeight="1" x14ac:dyDescent="0.3">
      <c r="A3" s="3"/>
      <c r="B3" s="88" t="s">
        <v>155</v>
      </c>
      <c r="C3" s="88"/>
      <c r="D3" s="88"/>
      <c r="E3" s="88"/>
      <c r="F3" s="88"/>
    </row>
    <row r="4" spans="1:8" customFormat="1" ht="16.5" thickBot="1" x14ac:dyDescent="0.3">
      <c r="B4" s="1"/>
      <c r="C4" s="4"/>
      <c r="D4" s="4"/>
      <c r="E4" s="4"/>
      <c r="F4" s="4"/>
    </row>
    <row r="5" spans="1:8" customFormat="1" ht="37.5" customHeight="1" x14ac:dyDescent="0.25">
      <c r="B5" s="85" t="s">
        <v>0</v>
      </c>
      <c r="C5" s="85" t="s">
        <v>1</v>
      </c>
      <c r="D5" s="85" t="s">
        <v>2</v>
      </c>
      <c r="E5" s="89" t="s">
        <v>150</v>
      </c>
      <c r="F5" s="89" t="s">
        <v>154</v>
      </c>
    </row>
    <row r="6" spans="1:8" customFormat="1" ht="37.5" customHeight="1" thickBot="1" x14ac:dyDescent="0.3">
      <c r="B6" s="87"/>
      <c r="C6" s="87"/>
      <c r="D6" s="87"/>
      <c r="E6" s="90"/>
      <c r="F6" s="90"/>
    </row>
    <row r="7" spans="1:8" customFormat="1" ht="26.25" customHeight="1" thickBot="1" x14ac:dyDescent="0.3">
      <c r="B7" s="85" t="s">
        <v>3</v>
      </c>
      <c r="C7" s="91" t="s">
        <v>4</v>
      </c>
      <c r="D7" s="18" t="s">
        <v>7</v>
      </c>
      <c r="E7" s="72">
        <v>54</v>
      </c>
      <c r="F7" s="72">
        <v>53.7</v>
      </c>
    </row>
    <row r="8" spans="1:8" customFormat="1" ht="24.75" customHeight="1" thickBot="1" x14ac:dyDescent="0.3">
      <c r="B8" s="86"/>
      <c r="C8" s="92"/>
      <c r="D8" s="12" t="s">
        <v>18</v>
      </c>
      <c r="E8" s="83">
        <v>100</v>
      </c>
      <c r="F8" s="83">
        <v>99.4</v>
      </c>
    </row>
    <row r="9" spans="1:8" customFormat="1" ht="43.5" customHeight="1" thickBot="1" x14ac:dyDescent="0.3">
      <c r="B9" s="5" t="s">
        <v>5</v>
      </c>
      <c r="C9" s="13" t="s">
        <v>6</v>
      </c>
      <c r="D9" s="12" t="s">
        <v>7</v>
      </c>
      <c r="E9" s="21">
        <v>10.15</v>
      </c>
      <c r="F9" s="21">
        <v>10.25</v>
      </c>
    </row>
    <row r="10" spans="1:8" customFormat="1" ht="37.5" customHeight="1" thickBot="1" x14ac:dyDescent="0.3">
      <c r="B10" s="85" t="s">
        <v>8</v>
      </c>
      <c r="C10" s="7" t="s">
        <v>158</v>
      </c>
      <c r="D10" s="8" t="s">
        <v>58</v>
      </c>
      <c r="E10" s="73">
        <v>3163.81</v>
      </c>
      <c r="F10" s="73">
        <v>3239</v>
      </c>
    </row>
    <row r="11" spans="1:8" customFormat="1" ht="32.25" customHeight="1" thickBot="1" x14ac:dyDescent="0.3">
      <c r="B11" s="93"/>
      <c r="C11" s="11" t="s">
        <v>35</v>
      </c>
      <c r="D11" s="8" t="s">
        <v>58</v>
      </c>
      <c r="E11" s="73">
        <v>778.2</v>
      </c>
      <c r="F11" s="73">
        <v>1010</v>
      </c>
    </row>
    <row r="12" spans="1:8" customFormat="1" ht="30" customHeight="1" thickBot="1" x14ac:dyDescent="0.3">
      <c r="B12" s="86"/>
      <c r="C12" s="11" t="s">
        <v>36</v>
      </c>
      <c r="D12" s="8" t="s">
        <v>58</v>
      </c>
      <c r="E12" s="73">
        <v>2385.61</v>
      </c>
      <c r="F12" s="73">
        <v>2229</v>
      </c>
    </row>
    <row r="13" spans="1:8" customFormat="1" ht="37.5" customHeight="1" thickBot="1" x14ac:dyDescent="0.3">
      <c r="B13" s="85" t="s">
        <v>9</v>
      </c>
      <c r="C13" s="7" t="s">
        <v>159</v>
      </c>
      <c r="D13" s="8" t="s">
        <v>58</v>
      </c>
      <c r="E13" s="73">
        <v>2912.32</v>
      </c>
      <c r="F13" s="73">
        <v>3426</v>
      </c>
      <c r="H13" s="84"/>
    </row>
    <row r="14" spans="1:8" customFormat="1" ht="37.5" customHeight="1" thickBot="1" x14ac:dyDescent="0.3">
      <c r="B14" s="93"/>
      <c r="C14" s="11" t="s">
        <v>37</v>
      </c>
      <c r="D14" s="12" t="s">
        <v>58</v>
      </c>
      <c r="E14" s="21">
        <v>225.26</v>
      </c>
      <c r="F14" s="21">
        <v>218.2</v>
      </c>
      <c r="H14" s="84"/>
    </row>
    <row r="15" spans="1:8" customFormat="1" ht="37.5" customHeight="1" thickBot="1" x14ac:dyDescent="0.3">
      <c r="B15" s="93"/>
      <c r="C15" s="14" t="s">
        <v>38</v>
      </c>
      <c r="D15" s="12" t="s">
        <v>58</v>
      </c>
      <c r="E15" s="21">
        <v>0</v>
      </c>
      <c r="F15" s="21">
        <v>0</v>
      </c>
    </row>
    <row r="16" spans="1:8" customFormat="1" ht="37.5" customHeight="1" thickBot="1" x14ac:dyDescent="0.3">
      <c r="B16" s="93"/>
      <c r="C16" s="14" t="s">
        <v>39</v>
      </c>
      <c r="D16" s="12" t="s">
        <v>58</v>
      </c>
      <c r="E16" s="21">
        <v>7.23</v>
      </c>
      <c r="F16" s="21">
        <v>2.4</v>
      </c>
    </row>
    <row r="17" spans="2:6" customFormat="1" ht="37.5" customHeight="1" thickBot="1" x14ac:dyDescent="0.3">
      <c r="B17" s="93"/>
      <c r="C17" s="14" t="s">
        <v>40</v>
      </c>
      <c r="D17" s="12" t="s">
        <v>58</v>
      </c>
      <c r="E17" s="21">
        <v>202.36</v>
      </c>
      <c r="F17" s="21">
        <v>380.1</v>
      </c>
    </row>
    <row r="18" spans="2:6" customFormat="1" ht="37.5" customHeight="1" thickBot="1" x14ac:dyDescent="0.3">
      <c r="B18" s="93"/>
      <c r="C18" s="14" t="s">
        <v>41</v>
      </c>
      <c r="D18" s="12" t="s">
        <v>58</v>
      </c>
      <c r="E18" s="21">
        <v>589.44000000000005</v>
      </c>
      <c r="F18" s="21">
        <v>735.2</v>
      </c>
    </row>
    <row r="19" spans="2:6" customFormat="1" ht="37.5" customHeight="1" thickBot="1" x14ac:dyDescent="0.3">
      <c r="B19" s="93"/>
      <c r="C19" s="14" t="s">
        <v>42</v>
      </c>
      <c r="D19" s="12" t="s">
        <v>58</v>
      </c>
      <c r="E19" s="21">
        <v>81.97</v>
      </c>
      <c r="F19" s="21">
        <v>29.2</v>
      </c>
    </row>
    <row r="20" spans="2:6" customFormat="1" ht="37.5" customHeight="1" thickBot="1" x14ac:dyDescent="0.3">
      <c r="B20" s="93"/>
      <c r="C20" s="14" t="s">
        <v>43</v>
      </c>
      <c r="D20" s="12" t="s">
        <v>58</v>
      </c>
      <c r="E20" s="21">
        <v>1269.6600000000001</v>
      </c>
      <c r="F20" s="21">
        <v>1597.2</v>
      </c>
    </row>
    <row r="21" spans="2:6" customFormat="1" ht="37.5" customHeight="1" thickBot="1" x14ac:dyDescent="0.3">
      <c r="B21" s="93"/>
      <c r="C21" s="14" t="s">
        <v>44</v>
      </c>
      <c r="D21" s="12" t="s">
        <v>58</v>
      </c>
      <c r="E21" s="21">
        <v>115.1</v>
      </c>
      <c r="F21" s="21">
        <v>119.6</v>
      </c>
    </row>
    <row r="22" spans="2:6" customFormat="1" ht="37.5" customHeight="1" thickBot="1" x14ac:dyDescent="0.3">
      <c r="B22" s="93"/>
      <c r="C22" s="14" t="s">
        <v>45</v>
      </c>
      <c r="D22" s="12" t="s">
        <v>58</v>
      </c>
      <c r="E22" s="21">
        <v>357.63</v>
      </c>
      <c r="F22" s="21">
        <v>278.5</v>
      </c>
    </row>
    <row r="23" spans="2:6" customFormat="1" ht="37.5" customHeight="1" thickBot="1" x14ac:dyDescent="0.3">
      <c r="B23" s="93"/>
      <c r="C23" s="14" t="s">
        <v>46</v>
      </c>
      <c r="D23" s="12" t="s">
        <v>58</v>
      </c>
      <c r="E23" s="21">
        <v>63.67</v>
      </c>
      <c r="F23" s="21">
        <v>65.599999999999994</v>
      </c>
    </row>
    <row r="24" spans="2:6" customFormat="1" ht="37.5" customHeight="1" thickBot="1" x14ac:dyDescent="0.3">
      <c r="B24" s="93"/>
      <c r="C24" s="14" t="s">
        <v>47</v>
      </c>
      <c r="D24" s="12" t="s">
        <v>58</v>
      </c>
      <c r="E24" s="21">
        <v>0</v>
      </c>
      <c r="F24" s="21">
        <v>0</v>
      </c>
    </row>
    <row r="25" spans="2:6" customFormat="1" ht="37.5" customHeight="1" thickBot="1" x14ac:dyDescent="0.3">
      <c r="B25" s="93"/>
      <c r="C25" s="14" t="s">
        <v>48</v>
      </c>
      <c r="D25" s="12" t="s">
        <v>58</v>
      </c>
      <c r="E25" s="21">
        <v>0</v>
      </c>
      <c r="F25" s="21">
        <v>0</v>
      </c>
    </row>
    <row r="26" spans="2:6" customFormat="1" ht="37.5" customHeight="1" thickBot="1" x14ac:dyDescent="0.3">
      <c r="B26" s="86"/>
      <c r="C26" s="14" t="s">
        <v>49</v>
      </c>
      <c r="D26" s="12" t="s">
        <v>58</v>
      </c>
      <c r="E26" s="21">
        <v>0</v>
      </c>
      <c r="F26" s="21">
        <v>0</v>
      </c>
    </row>
    <row r="27" spans="2:6" customFormat="1" ht="36.75" customHeight="1" thickBot="1" x14ac:dyDescent="0.3">
      <c r="B27" s="85" t="s">
        <v>10</v>
      </c>
      <c r="C27" s="91" t="s">
        <v>11</v>
      </c>
      <c r="D27" s="97" t="s">
        <v>58</v>
      </c>
      <c r="E27" s="96">
        <v>27674.3</v>
      </c>
      <c r="F27" s="96">
        <v>31591.7</v>
      </c>
    </row>
    <row r="28" spans="2:6" customFormat="1" ht="37.5" hidden="1" customHeight="1" thickBot="1" x14ac:dyDescent="0.3">
      <c r="B28" s="94"/>
      <c r="C28" s="95"/>
      <c r="D28" s="102"/>
      <c r="E28" s="96"/>
      <c r="F28" s="96"/>
    </row>
    <row r="29" spans="2:6" customFormat="1" ht="37.5" customHeight="1" thickBot="1" x14ac:dyDescent="0.3">
      <c r="B29" s="86"/>
      <c r="C29" s="92"/>
      <c r="D29" s="15" t="s">
        <v>18</v>
      </c>
      <c r="E29" s="81">
        <v>102</v>
      </c>
      <c r="F29" s="81">
        <f>F27/E27*100</f>
        <v>114.155371590248</v>
      </c>
    </row>
    <row r="30" spans="2:6" customFormat="1" ht="32.25" customHeight="1" thickBot="1" x14ac:dyDescent="0.3">
      <c r="B30" s="85" t="s">
        <v>12</v>
      </c>
      <c r="C30" s="91" t="s">
        <v>13</v>
      </c>
      <c r="D30" s="12" t="s">
        <v>58</v>
      </c>
      <c r="E30" s="23">
        <v>1595.8</v>
      </c>
      <c r="F30" s="81">
        <v>2247</v>
      </c>
    </row>
    <row r="31" spans="2:6" customFormat="1" ht="27" customHeight="1" thickBot="1" x14ac:dyDescent="0.3">
      <c r="B31" s="86"/>
      <c r="C31" s="92"/>
      <c r="D31" s="15" t="s">
        <v>18</v>
      </c>
      <c r="E31" s="81">
        <v>130.9</v>
      </c>
      <c r="F31" s="81">
        <f>F30/E30*100</f>
        <v>140.8071186865522</v>
      </c>
    </row>
    <row r="32" spans="2:6" customFormat="1" ht="37.5" customHeight="1" thickBot="1" x14ac:dyDescent="0.3">
      <c r="B32" s="85" t="s">
        <v>14</v>
      </c>
      <c r="C32" s="91" t="s">
        <v>15</v>
      </c>
      <c r="D32" s="12" t="s">
        <v>52</v>
      </c>
      <c r="E32" s="73">
        <v>60.2</v>
      </c>
      <c r="F32" s="23">
        <v>68.760000000000005</v>
      </c>
    </row>
    <row r="33" spans="2:6" customFormat="1" ht="30.75" customHeight="1" thickBot="1" x14ac:dyDescent="0.3">
      <c r="B33" s="86"/>
      <c r="C33" s="92"/>
      <c r="D33" s="12" t="s">
        <v>18</v>
      </c>
      <c r="E33" s="81">
        <v>121.6</v>
      </c>
      <c r="F33" s="81">
        <f>F32/E32*100</f>
        <v>114.21926910299003</v>
      </c>
    </row>
    <row r="34" spans="2:6" customFormat="1" ht="30.75" customHeight="1" thickBot="1" x14ac:dyDescent="0.3">
      <c r="B34" s="10" t="s">
        <v>16</v>
      </c>
      <c r="C34" s="7" t="s">
        <v>17</v>
      </c>
      <c r="D34" s="18" t="s">
        <v>18</v>
      </c>
      <c r="E34" s="22">
        <v>102</v>
      </c>
      <c r="F34" s="22">
        <v>114.2</v>
      </c>
    </row>
    <row r="35" spans="2:6" customFormat="1" ht="33.75" customHeight="1" thickBot="1" x14ac:dyDescent="0.3">
      <c r="B35" s="85" t="s">
        <v>19</v>
      </c>
      <c r="C35" s="91" t="s">
        <v>20</v>
      </c>
      <c r="D35" s="16" t="s">
        <v>54</v>
      </c>
      <c r="E35" s="81">
        <v>100.85</v>
      </c>
      <c r="F35" s="81">
        <v>101.67</v>
      </c>
    </row>
    <row r="36" spans="2:6" customFormat="1" ht="32.25" customHeight="1" thickBot="1" x14ac:dyDescent="0.3">
      <c r="B36" s="86"/>
      <c r="C36" s="92"/>
      <c r="D36" s="17" t="s">
        <v>55</v>
      </c>
      <c r="E36" s="20">
        <v>106.1</v>
      </c>
      <c r="F36" s="20">
        <v>110.29</v>
      </c>
    </row>
    <row r="37" spans="2:6" customFormat="1" ht="42.75" customHeight="1" thickBot="1" x14ac:dyDescent="0.3">
      <c r="B37" s="5" t="s">
        <v>21</v>
      </c>
      <c r="C37" s="9" t="s">
        <v>57</v>
      </c>
      <c r="D37" s="6" t="s">
        <v>22</v>
      </c>
      <c r="E37" s="20">
        <v>9.4</v>
      </c>
      <c r="F37" s="20">
        <v>9.3000000000000007</v>
      </c>
    </row>
    <row r="38" spans="2:6" customFormat="1" ht="42" customHeight="1" thickBot="1" x14ac:dyDescent="0.3">
      <c r="B38" s="85" t="s">
        <v>23</v>
      </c>
      <c r="C38" s="9" t="s">
        <v>24</v>
      </c>
      <c r="D38" s="6" t="s">
        <v>25</v>
      </c>
      <c r="E38" s="74"/>
      <c r="F38" s="74"/>
    </row>
    <row r="39" spans="2:6" customFormat="1" ht="28.5" customHeight="1" thickBot="1" x14ac:dyDescent="0.3">
      <c r="B39" s="93"/>
      <c r="C39" s="99" t="s">
        <v>157</v>
      </c>
      <c r="D39" s="12" t="s">
        <v>51</v>
      </c>
      <c r="E39" s="81">
        <v>13244</v>
      </c>
      <c r="F39" s="82">
        <v>14972</v>
      </c>
    </row>
    <row r="40" spans="2:6" customFormat="1" ht="31.5" customHeight="1" thickBot="1" x14ac:dyDescent="0.3">
      <c r="B40" s="93"/>
      <c r="C40" s="92"/>
      <c r="D40" s="12" t="s">
        <v>18</v>
      </c>
      <c r="E40" s="81">
        <v>109.5</v>
      </c>
      <c r="F40" s="82">
        <v>113</v>
      </c>
    </row>
    <row r="41" spans="2:6" customFormat="1" ht="30.75" customHeight="1" thickBot="1" x14ac:dyDescent="0.3">
      <c r="B41" s="93"/>
      <c r="C41" s="99" t="s">
        <v>50</v>
      </c>
      <c r="D41" s="12" t="s">
        <v>51</v>
      </c>
      <c r="E41" s="81">
        <v>13800</v>
      </c>
      <c r="F41" s="81">
        <v>17733</v>
      </c>
    </row>
    <row r="42" spans="2:6" customFormat="1" ht="34.5" customHeight="1" thickBot="1" x14ac:dyDescent="0.3">
      <c r="B42" s="86"/>
      <c r="C42" s="92"/>
      <c r="D42" s="6" t="s">
        <v>18</v>
      </c>
      <c r="E42" s="20">
        <v>100</v>
      </c>
      <c r="F42" s="20">
        <f>F41/E41*100</f>
        <v>128.5</v>
      </c>
    </row>
    <row r="43" spans="2:6" customFormat="1" ht="30.75" customHeight="1" thickBot="1" x14ac:dyDescent="0.3">
      <c r="B43" s="85" t="s">
        <v>26</v>
      </c>
      <c r="C43" s="91" t="s">
        <v>27</v>
      </c>
      <c r="D43" s="12" t="s">
        <v>51</v>
      </c>
      <c r="E43" s="81">
        <v>54550</v>
      </c>
      <c r="F43" s="81">
        <v>66365</v>
      </c>
    </row>
    <row r="44" spans="2:6" customFormat="1" ht="29.25" customHeight="1" thickBot="1" x14ac:dyDescent="0.3">
      <c r="B44" s="86"/>
      <c r="C44" s="92"/>
      <c r="D44" s="15" t="s">
        <v>18</v>
      </c>
      <c r="E44" s="25">
        <v>115.6</v>
      </c>
      <c r="F44" s="25">
        <f>F43/E43*100</f>
        <v>121.6590284142988</v>
      </c>
    </row>
    <row r="45" spans="2:6" customFormat="1" ht="28.5" customHeight="1" thickBot="1" x14ac:dyDescent="0.3">
      <c r="B45" s="97" t="s">
        <v>28</v>
      </c>
      <c r="C45" s="91" t="s">
        <v>29</v>
      </c>
      <c r="D45" s="12" t="s">
        <v>53</v>
      </c>
      <c r="E45" s="23" t="s">
        <v>56</v>
      </c>
      <c r="F45" s="23" t="s">
        <v>56</v>
      </c>
    </row>
    <row r="46" spans="2:6" customFormat="1" ht="28.5" customHeight="1" thickBot="1" x14ac:dyDescent="0.3">
      <c r="B46" s="98"/>
      <c r="C46" s="92"/>
      <c r="D46" s="12" t="s">
        <v>18</v>
      </c>
      <c r="E46" s="23" t="s">
        <v>56</v>
      </c>
      <c r="F46" s="23" t="s">
        <v>56</v>
      </c>
    </row>
    <row r="47" spans="2:6" customFormat="1" ht="37.5" customHeight="1" thickBot="1" x14ac:dyDescent="0.3">
      <c r="B47" s="5" t="s">
        <v>30</v>
      </c>
      <c r="C47" s="9" t="s">
        <v>31</v>
      </c>
      <c r="D47" s="6" t="s">
        <v>22</v>
      </c>
      <c r="E47" s="21">
        <v>0.21</v>
      </c>
      <c r="F47" s="21">
        <v>0.19</v>
      </c>
    </row>
    <row r="48" spans="2:6" customFormat="1" ht="41.25" customHeight="1" thickBot="1" x14ac:dyDescent="0.3">
      <c r="B48" s="12" t="s">
        <v>32</v>
      </c>
      <c r="C48" s="13" t="s">
        <v>33</v>
      </c>
      <c r="D48" s="12" t="s">
        <v>34</v>
      </c>
      <c r="E48" s="23" t="s">
        <v>56</v>
      </c>
      <c r="F48" s="23" t="s">
        <v>56</v>
      </c>
    </row>
    <row r="49" spans="2:6" customFormat="1" ht="16.5" thickBot="1" x14ac:dyDescent="0.3">
      <c r="B49" s="24" t="s">
        <v>135</v>
      </c>
      <c r="C49" s="13" t="s">
        <v>138</v>
      </c>
      <c r="D49" s="24" t="s">
        <v>137</v>
      </c>
      <c r="E49" s="23">
        <v>1751</v>
      </c>
      <c r="F49" s="23">
        <v>1781</v>
      </c>
    </row>
    <row r="50" spans="2:6" ht="19.5" thickBot="1" x14ac:dyDescent="0.3">
      <c r="B50" s="24" t="s">
        <v>136</v>
      </c>
      <c r="C50" s="13" t="s">
        <v>139</v>
      </c>
      <c r="D50" s="24" t="s">
        <v>137</v>
      </c>
      <c r="E50" s="23">
        <v>1116</v>
      </c>
      <c r="F50" s="23">
        <v>1079</v>
      </c>
    </row>
    <row r="51" spans="2:6" ht="18.75" customHeight="1" x14ac:dyDescent="0.25">
      <c r="C51" s="100"/>
      <c r="D51" s="100"/>
      <c r="E51" s="19"/>
    </row>
    <row r="52" spans="2:6" ht="38.25" customHeight="1" x14ac:dyDescent="0.25">
      <c r="C52" s="100" t="s">
        <v>156</v>
      </c>
      <c r="D52" s="100"/>
      <c r="E52" s="100"/>
      <c r="F52" s="101"/>
    </row>
    <row r="53" spans="2:6" x14ac:dyDescent="0.25">
      <c r="C53" s="4"/>
    </row>
  </sheetData>
  <mergeCells count="30">
    <mergeCell ref="C52:F52"/>
    <mergeCell ref="C5:C6"/>
    <mergeCell ref="C51:D51"/>
    <mergeCell ref="C35:C36"/>
    <mergeCell ref="D5:D6"/>
    <mergeCell ref="D27:D28"/>
    <mergeCell ref="C30:C31"/>
    <mergeCell ref="F5:F6"/>
    <mergeCell ref="F27:F28"/>
    <mergeCell ref="C7:C8"/>
    <mergeCell ref="B45:B46"/>
    <mergeCell ref="C45:C46"/>
    <mergeCell ref="B38:B42"/>
    <mergeCell ref="C39:C40"/>
    <mergeCell ref="C41:C42"/>
    <mergeCell ref="B43:B44"/>
    <mergeCell ref="C43:C44"/>
    <mergeCell ref="B35:B36"/>
    <mergeCell ref="B5:B6"/>
    <mergeCell ref="B30:B31"/>
    <mergeCell ref="B3:F3"/>
    <mergeCell ref="E5:E6"/>
    <mergeCell ref="B32:B33"/>
    <mergeCell ref="C32:C33"/>
    <mergeCell ref="B7:B8"/>
    <mergeCell ref="B10:B12"/>
    <mergeCell ref="B13:B26"/>
    <mergeCell ref="B27:B29"/>
    <mergeCell ref="C27:C29"/>
    <mergeCell ref="E27:E28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C022-93A3-4FEF-9FE7-1B2B4A7CDF28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F20" sqref="F20"/>
    </sheetView>
  </sheetViews>
  <sheetFormatPr defaultColWidth="10.7109375" defaultRowHeight="12.75" x14ac:dyDescent="0.2"/>
  <cols>
    <col min="1" max="1" width="10.7109375" style="29" hidden="1" customWidth="1"/>
    <col min="2" max="2" width="47.7109375" style="30" customWidth="1"/>
    <col min="3" max="3" width="8.85546875" style="53" customWidth="1"/>
    <col min="4" max="4" width="9.140625" style="29" customWidth="1"/>
    <col min="5" max="5" width="9.140625" style="54" customWidth="1"/>
    <col min="6" max="18" width="9.140625" style="29" customWidth="1"/>
    <col min="19" max="19" width="9.85546875" style="29" customWidth="1"/>
    <col min="20" max="23" width="9.140625" style="29" customWidth="1"/>
    <col min="24" max="24" width="13.140625" style="29" customWidth="1"/>
    <col min="25" max="26" width="9.140625" style="29" customWidth="1"/>
    <col min="27" max="27" width="8.7109375" style="29" customWidth="1"/>
    <col min="28" max="35" width="9.140625" style="29" customWidth="1"/>
    <col min="36" max="40" width="10.7109375" style="29" customWidth="1"/>
    <col min="41" max="16384" width="10.7109375" style="29"/>
  </cols>
  <sheetData>
    <row r="1" spans="1:27" s="26" customFormat="1" ht="12.75" customHeight="1" x14ac:dyDescent="0.25">
      <c r="B1" s="27" t="s">
        <v>59</v>
      </c>
      <c r="C1" s="28" t="s">
        <v>59</v>
      </c>
      <c r="D1" s="103" t="s">
        <v>160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27" t="s">
        <v>59</v>
      </c>
      <c r="U1" s="27" t="s">
        <v>59</v>
      </c>
      <c r="V1" s="27" t="s">
        <v>59</v>
      </c>
      <c r="W1" s="27" t="s">
        <v>59</v>
      </c>
      <c r="X1" s="27" t="s">
        <v>59</v>
      </c>
      <c r="Y1" s="27" t="s">
        <v>59</v>
      </c>
      <c r="Z1" s="27" t="s">
        <v>59</v>
      </c>
      <c r="AA1" s="27" t="s">
        <v>59</v>
      </c>
    </row>
    <row r="2" spans="1:27" x14ac:dyDescent="0.2">
      <c r="B2" s="104" t="s">
        <v>59</v>
      </c>
      <c r="C2" s="105" t="s">
        <v>59</v>
      </c>
      <c r="D2" s="30" t="s">
        <v>59</v>
      </c>
      <c r="E2" s="30" t="s">
        <v>59</v>
      </c>
      <c r="F2" s="30" t="s">
        <v>59</v>
      </c>
      <c r="G2" s="106"/>
      <c r="H2" s="106"/>
      <c r="I2" s="107"/>
      <c r="J2" s="107"/>
      <c r="K2" s="105"/>
      <c r="L2" s="30" t="s">
        <v>59</v>
      </c>
      <c r="M2" s="30" t="s">
        <v>59</v>
      </c>
      <c r="N2" s="30" t="s">
        <v>59</v>
      </c>
      <c r="O2" s="30" t="s">
        <v>59</v>
      </c>
      <c r="P2" s="30" t="s">
        <v>59</v>
      </c>
      <c r="Q2" s="30" t="s">
        <v>59</v>
      </c>
      <c r="R2" s="30" t="s">
        <v>59</v>
      </c>
      <c r="S2" s="30" t="s">
        <v>59</v>
      </c>
      <c r="T2" s="30" t="s">
        <v>59</v>
      </c>
      <c r="U2" s="30" t="s">
        <v>59</v>
      </c>
      <c r="V2" s="30" t="s">
        <v>59</v>
      </c>
      <c r="W2" s="30" t="s">
        <v>59</v>
      </c>
      <c r="X2" s="30" t="s">
        <v>59</v>
      </c>
      <c r="Y2" s="30" t="s">
        <v>59</v>
      </c>
      <c r="Z2" s="30" t="s">
        <v>59</v>
      </c>
      <c r="AA2" s="30" t="s">
        <v>59</v>
      </c>
    </row>
    <row r="3" spans="1:27" s="31" customFormat="1" ht="168.75" x14ac:dyDescent="0.25">
      <c r="B3" s="32" t="s">
        <v>59</v>
      </c>
      <c r="C3" s="33" t="s">
        <v>60</v>
      </c>
      <c r="D3" s="33" t="s">
        <v>61</v>
      </c>
      <c r="E3" s="34" t="s">
        <v>62</v>
      </c>
      <c r="F3" s="34" t="s">
        <v>63</v>
      </c>
      <c r="G3" s="35" t="s">
        <v>64</v>
      </c>
      <c r="H3" s="35" t="s">
        <v>65</v>
      </c>
      <c r="I3" s="34" t="s">
        <v>66</v>
      </c>
      <c r="J3" s="35" t="s">
        <v>67</v>
      </c>
      <c r="K3" s="35" t="s">
        <v>68</v>
      </c>
      <c r="L3" s="35" t="s">
        <v>69</v>
      </c>
      <c r="M3" s="35" t="s">
        <v>70</v>
      </c>
      <c r="N3" s="34" t="s">
        <v>71</v>
      </c>
      <c r="O3" s="34" t="s">
        <v>72</v>
      </c>
      <c r="P3" s="34" t="s">
        <v>73</v>
      </c>
      <c r="Q3" s="34" t="s">
        <v>74</v>
      </c>
      <c r="R3" s="34" t="s">
        <v>75</v>
      </c>
      <c r="S3" s="34" t="s">
        <v>76</v>
      </c>
      <c r="T3" s="34" t="s">
        <v>77</v>
      </c>
      <c r="U3" s="34" t="s">
        <v>78</v>
      </c>
      <c r="V3" s="34" t="s">
        <v>79</v>
      </c>
      <c r="W3" s="34" t="s">
        <v>80</v>
      </c>
      <c r="X3" s="34" t="s">
        <v>81</v>
      </c>
      <c r="Y3" s="34" t="s">
        <v>82</v>
      </c>
      <c r="Z3" s="36" t="s">
        <v>83</v>
      </c>
      <c r="AA3" s="36" t="s">
        <v>84</v>
      </c>
    </row>
    <row r="4" spans="1:27" s="37" customFormat="1" x14ac:dyDescent="0.25">
      <c r="B4" s="38" t="s">
        <v>59</v>
      </c>
      <c r="C4" s="39" t="s">
        <v>59</v>
      </c>
      <c r="D4" s="40" t="s">
        <v>59</v>
      </c>
      <c r="E4" s="41" t="s">
        <v>85</v>
      </c>
      <c r="F4" s="42" t="s">
        <v>86</v>
      </c>
      <c r="G4" s="42" t="s">
        <v>87</v>
      </c>
      <c r="H4" s="42" t="s">
        <v>88</v>
      </c>
      <c r="I4" s="42" t="s">
        <v>89</v>
      </c>
      <c r="J4" s="42" t="s">
        <v>90</v>
      </c>
      <c r="K4" s="42" t="s">
        <v>91</v>
      </c>
      <c r="L4" s="42" t="s">
        <v>92</v>
      </c>
      <c r="M4" s="42" t="s">
        <v>93</v>
      </c>
      <c r="N4" s="42" t="s">
        <v>94</v>
      </c>
      <c r="O4" s="42" t="s">
        <v>95</v>
      </c>
      <c r="P4" s="42" t="s">
        <v>96</v>
      </c>
      <c r="Q4" s="42" t="s">
        <v>97</v>
      </c>
      <c r="R4" s="42" t="s">
        <v>98</v>
      </c>
      <c r="S4" s="42" t="s">
        <v>99</v>
      </c>
      <c r="T4" s="42" t="s">
        <v>100</v>
      </c>
      <c r="U4" s="42" t="s">
        <v>101</v>
      </c>
      <c r="V4" s="42" t="s">
        <v>102</v>
      </c>
      <c r="W4" s="42" t="s">
        <v>103</v>
      </c>
      <c r="X4" s="42" t="s">
        <v>104</v>
      </c>
      <c r="Y4" s="42" t="s">
        <v>105</v>
      </c>
      <c r="Z4" s="41" t="s">
        <v>59</v>
      </c>
      <c r="AA4" s="41" t="s">
        <v>59</v>
      </c>
    </row>
    <row r="5" spans="1:27" s="43" customFormat="1" ht="12" x14ac:dyDescent="0.25">
      <c r="B5" s="71" t="s">
        <v>106</v>
      </c>
      <c r="C5" s="44" t="s">
        <v>107</v>
      </c>
      <c r="D5" s="45" t="s">
        <v>108</v>
      </c>
      <c r="E5" s="46" t="s">
        <v>109</v>
      </c>
      <c r="F5" s="45" t="s">
        <v>110</v>
      </c>
      <c r="G5" s="45" t="s">
        <v>111</v>
      </c>
      <c r="H5" s="45" t="s">
        <v>112</v>
      </c>
      <c r="I5" s="45" t="s">
        <v>113</v>
      </c>
      <c r="J5" s="45" t="s">
        <v>114</v>
      </c>
      <c r="K5" s="45" t="s">
        <v>115</v>
      </c>
      <c r="L5" s="45" t="s">
        <v>116</v>
      </c>
      <c r="M5" s="45" t="s">
        <v>117</v>
      </c>
      <c r="N5" s="45" t="s">
        <v>118</v>
      </c>
      <c r="O5" s="45" t="s">
        <v>119</v>
      </c>
      <c r="P5" s="45" t="s">
        <v>120</v>
      </c>
      <c r="Q5" s="45" t="s">
        <v>121</v>
      </c>
      <c r="R5" s="45" t="s">
        <v>122</v>
      </c>
      <c r="S5" s="45" t="s">
        <v>123</v>
      </c>
      <c r="T5" s="45" t="s">
        <v>124</v>
      </c>
      <c r="U5" s="45" t="s">
        <v>125</v>
      </c>
      <c r="V5" s="45" t="s">
        <v>126</v>
      </c>
      <c r="W5" s="45" t="s">
        <v>127</v>
      </c>
      <c r="X5" s="45" t="s">
        <v>128</v>
      </c>
      <c r="Y5" s="45" t="s">
        <v>129</v>
      </c>
      <c r="Z5" s="45" t="s">
        <v>130</v>
      </c>
      <c r="AA5" s="45" t="s">
        <v>131</v>
      </c>
    </row>
    <row r="6" spans="1:27" s="79" customFormat="1" ht="25.5" x14ac:dyDescent="0.25">
      <c r="A6" s="75" t="s">
        <v>109</v>
      </c>
      <c r="B6" s="76" t="s">
        <v>132</v>
      </c>
      <c r="C6" s="77" t="s">
        <v>133</v>
      </c>
      <c r="D6" s="78">
        <v>1781</v>
      </c>
      <c r="E6" s="78" t="s">
        <v>151</v>
      </c>
      <c r="F6" s="78" t="s">
        <v>152</v>
      </c>
      <c r="G6" s="78">
        <v>79</v>
      </c>
      <c r="H6" s="78" t="s">
        <v>152</v>
      </c>
      <c r="I6" s="78">
        <v>8</v>
      </c>
      <c r="J6" s="78">
        <v>164</v>
      </c>
      <c r="K6" s="78">
        <v>741</v>
      </c>
      <c r="L6" s="78">
        <v>223</v>
      </c>
      <c r="M6" s="78">
        <v>69</v>
      </c>
      <c r="N6" s="78">
        <v>74</v>
      </c>
      <c r="O6" s="78">
        <v>12</v>
      </c>
      <c r="P6" s="78">
        <v>74</v>
      </c>
      <c r="Q6" s="78">
        <v>94</v>
      </c>
      <c r="R6" s="78">
        <v>58</v>
      </c>
      <c r="S6" s="78" t="s">
        <v>152</v>
      </c>
      <c r="T6" s="78">
        <v>15</v>
      </c>
      <c r="U6" s="78">
        <v>6</v>
      </c>
      <c r="V6" s="78">
        <v>30</v>
      </c>
      <c r="W6" s="78" t="s">
        <v>153</v>
      </c>
      <c r="X6" s="78" t="s">
        <v>56</v>
      </c>
      <c r="Y6" s="78" t="s">
        <v>56</v>
      </c>
      <c r="Z6" s="78" t="s">
        <v>56</v>
      </c>
      <c r="AA6" s="78" t="s">
        <v>56</v>
      </c>
    </row>
    <row r="7" spans="1:27" s="47" customFormat="1" ht="25.5" x14ac:dyDescent="0.2">
      <c r="B7" s="48" t="s">
        <v>134</v>
      </c>
      <c r="C7" s="80" t="s">
        <v>133</v>
      </c>
      <c r="D7" s="49">
        <v>1079</v>
      </c>
      <c r="E7" s="49">
        <v>68</v>
      </c>
      <c r="F7" s="49">
        <v>16</v>
      </c>
      <c r="G7" s="49">
        <v>174</v>
      </c>
      <c r="H7" s="49">
        <v>7</v>
      </c>
      <c r="I7" s="49">
        <v>12</v>
      </c>
      <c r="J7" s="49">
        <v>89</v>
      </c>
      <c r="K7" s="49">
        <v>125</v>
      </c>
      <c r="L7" s="49">
        <v>40</v>
      </c>
      <c r="M7" s="49">
        <v>32</v>
      </c>
      <c r="N7" s="49">
        <v>29</v>
      </c>
      <c r="O7" s="49">
        <v>10</v>
      </c>
      <c r="P7" s="49">
        <v>168</v>
      </c>
      <c r="Q7" s="49">
        <v>48</v>
      </c>
      <c r="R7" s="49">
        <v>37</v>
      </c>
      <c r="S7" s="49">
        <v>21</v>
      </c>
      <c r="T7" s="49">
        <v>56</v>
      </c>
      <c r="U7" s="49">
        <v>28</v>
      </c>
      <c r="V7" s="49">
        <v>35</v>
      </c>
      <c r="W7" s="49">
        <v>84</v>
      </c>
      <c r="X7" s="49" t="s">
        <v>56</v>
      </c>
      <c r="Y7" s="49" t="s">
        <v>56</v>
      </c>
      <c r="Z7" s="49" t="s">
        <v>56</v>
      </c>
      <c r="AA7" s="49" t="s">
        <v>56</v>
      </c>
    </row>
    <row r="13" spans="1:27" s="47" customFormat="1" x14ac:dyDescent="0.2">
      <c r="B13" s="50"/>
      <c r="C13" s="51"/>
      <c r="E13" s="52"/>
    </row>
    <row r="26" spans="2:5" s="47" customFormat="1" x14ac:dyDescent="0.2">
      <c r="B26" s="50"/>
      <c r="C26" s="51"/>
      <c r="E26" s="52"/>
    </row>
    <row r="33" spans="2:5" s="47" customFormat="1" x14ac:dyDescent="0.2">
      <c r="B33" s="50"/>
      <c r="C33" s="51"/>
      <c r="E33" s="52"/>
    </row>
    <row r="41" spans="2:5" s="47" customFormat="1" x14ac:dyDescent="0.2">
      <c r="B41" s="50"/>
      <c r="C41" s="51"/>
      <c r="E41" s="52"/>
    </row>
    <row r="56" spans="2:5" s="47" customFormat="1" x14ac:dyDescent="0.2">
      <c r="B56" s="50"/>
      <c r="C56" s="51"/>
      <c r="E56" s="52"/>
    </row>
    <row r="64" spans="2:5" s="47" customFormat="1" x14ac:dyDescent="0.2">
      <c r="B64" s="50"/>
      <c r="C64" s="51"/>
      <c r="E64" s="52"/>
    </row>
    <row r="77" spans="2:5" s="47" customFormat="1" x14ac:dyDescent="0.2">
      <c r="B77" s="50"/>
      <c r="C77" s="51"/>
      <c r="E77" s="52"/>
    </row>
    <row r="87" spans="2:5" s="47" customFormat="1" x14ac:dyDescent="0.2">
      <c r="B87" s="50"/>
      <c r="C87" s="51"/>
      <c r="E87" s="52"/>
    </row>
  </sheetData>
  <mergeCells count="3">
    <mergeCell ref="D1:S1"/>
    <mergeCell ref="B2:C2"/>
    <mergeCell ref="G2:K2"/>
  </mergeCells>
  <conditionalFormatting sqref="F4">
    <cfRule type="expression" dxfId="26" priority="29">
      <formula>($A4="0")</formula>
    </cfRule>
  </conditionalFormatting>
  <conditionalFormatting sqref="G4">
    <cfRule type="expression" dxfId="25" priority="28">
      <formula>($A4="0")</formula>
    </cfRule>
  </conditionalFormatting>
  <conditionalFormatting sqref="H4">
    <cfRule type="expression" dxfId="24" priority="27">
      <formula>($A4="0")</formula>
    </cfRule>
  </conditionalFormatting>
  <conditionalFormatting sqref="I4">
    <cfRule type="expression" dxfId="23" priority="26">
      <formula>($A4="0")</formula>
    </cfRule>
  </conditionalFormatting>
  <conditionalFormatting sqref="J4">
    <cfRule type="expression" dxfId="22" priority="25">
      <formula>($A4="0")</formula>
    </cfRule>
  </conditionalFormatting>
  <conditionalFormatting sqref="K4">
    <cfRule type="expression" dxfId="21" priority="24">
      <formula>($A4="0")</formula>
    </cfRule>
  </conditionalFormatting>
  <conditionalFormatting sqref="L4">
    <cfRule type="expression" dxfId="20" priority="23">
      <formula>($A4="0")</formula>
    </cfRule>
  </conditionalFormatting>
  <conditionalFormatting sqref="M4">
    <cfRule type="expression" dxfId="19" priority="22">
      <formula>($A4="0")</formula>
    </cfRule>
  </conditionalFormatting>
  <conditionalFormatting sqref="N4">
    <cfRule type="expression" dxfId="18" priority="21">
      <formula>($A4="0")</formula>
    </cfRule>
  </conditionalFormatting>
  <conditionalFormatting sqref="O4">
    <cfRule type="expression" dxfId="17" priority="20">
      <formula>($A4="0")</formula>
    </cfRule>
  </conditionalFormatting>
  <conditionalFormatting sqref="P4">
    <cfRule type="expression" dxfId="16" priority="19">
      <formula>($A4="0")</formula>
    </cfRule>
  </conditionalFormatting>
  <conditionalFormatting sqref="Q4">
    <cfRule type="expression" dxfId="15" priority="18">
      <formula>($A4="0")</formula>
    </cfRule>
  </conditionalFormatting>
  <conditionalFormatting sqref="R4">
    <cfRule type="expression" dxfId="14" priority="17">
      <formula>($A4="0")</formula>
    </cfRule>
  </conditionalFormatting>
  <conditionalFormatting sqref="S4">
    <cfRule type="expression" dxfId="13" priority="16">
      <formula>($A4="0")</formula>
    </cfRule>
  </conditionalFormatting>
  <conditionalFormatting sqref="T4">
    <cfRule type="expression" dxfId="12" priority="15">
      <formula>($A4="0")</formula>
    </cfRule>
  </conditionalFormatting>
  <conditionalFormatting sqref="U4">
    <cfRule type="expression" dxfId="11" priority="14">
      <formula>($A4="0")</formula>
    </cfRule>
  </conditionalFormatting>
  <conditionalFormatting sqref="V4">
    <cfRule type="expression" dxfId="10" priority="13">
      <formula>($A4="0")</formula>
    </cfRule>
  </conditionalFormatting>
  <conditionalFormatting sqref="W4">
    <cfRule type="expression" dxfId="9" priority="12">
      <formula>($A4="0")</formula>
    </cfRule>
  </conditionalFormatting>
  <conditionalFormatting sqref="X4">
    <cfRule type="expression" dxfId="8" priority="11">
      <formula>($A4="0")</formula>
    </cfRule>
  </conditionalFormatting>
  <conditionalFormatting sqref="Y4">
    <cfRule type="expression" dxfId="7" priority="10">
      <formula>($A4="0")</formula>
    </cfRule>
  </conditionalFormatting>
  <conditionalFormatting sqref="Z3">
    <cfRule type="expression" dxfId="6" priority="9">
      <formula>($A3="0")</formula>
    </cfRule>
  </conditionalFormatting>
  <conditionalFormatting sqref="AA3">
    <cfRule type="expression" dxfId="5" priority="8">
      <formula>($A3="0")</formula>
    </cfRule>
  </conditionalFormatting>
  <conditionalFormatting sqref="C7:AA7">
    <cfRule type="expression" dxfId="4" priority="6">
      <formula>($A7="0")</formula>
    </cfRule>
  </conditionalFormatting>
  <conditionalFormatting sqref="B7">
    <cfRule type="expression" dxfId="3" priority="5">
      <formula>($A7="0")</formula>
    </cfRule>
  </conditionalFormatting>
  <conditionalFormatting sqref="C6">
    <cfRule type="expression" dxfId="2" priority="3">
      <formula>($A6="0")</formula>
    </cfRule>
  </conditionalFormatting>
  <conditionalFormatting sqref="B6">
    <cfRule type="expression" dxfId="1" priority="2">
      <formula>($A6="0")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8782-A632-4BCE-BAD0-4669C1A0B17A}">
  <dimension ref="A1:D9"/>
  <sheetViews>
    <sheetView showZeros="0" zoomScaleNormal="100" workbookViewId="0">
      <pane ySplit="2" topLeftCell="A3" activePane="bottomLeft" state="frozen"/>
      <selection pane="bottomLeft" activeCell="G9" sqref="G9"/>
    </sheetView>
  </sheetViews>
  <sheetFormatPr defaultRowHeight="12.75" x14ac:dyDescent="0.2"/>
  <cols>
    <col min="1" max="1" width="55.7109375" style="55" customWidth="1"/>
    <col min="2" max="2" width="9.7109375" style="62" customWidth="1"/>
    <col min="3" max="3" width="12.7109375" style="55" customWidth="1"/>
    <col min="4" max="6" width="10.7109375" style="55" customWidth="1"/>
    <col min="7" max="16384" width="9.140625" style="55"/>
  </cols>
  <sheetData>
    <row r="1" spans="1:4" customFormat="1" ht="32.25" customHeight="1" x14ac:dyDescent="0.25">
      <c r="A1" s="108" t="s">
        <v>149</v>
      </c>
      <c r="B1" s="108"/>
      <c r="C1" s="108"/>
      <c r="D1" s="108"/>
    </row>
    <row r="2" spans="1:4" customFormat="1" ht="14.1" customHeight="1" x14ac:dyDescent="0.25">
      <c r="A2" s="69"/>
      <c r="B2" s="69"/>
      <c r="C2" s="69"/>
      <c r="D2" s="70" t="s">
        <v>140</v>
      </c>
    </row>
    <row r="3" spans="1:4" s="3" customFormat="1" ht="42.75" customHeight="1" x14ac:dyDescent="0.25">
      <c r="A3" s="63" t="s">
        <v>141</v>
      </c>
      <c r="B3" s="64" t="s">
        <v>142</v>
      </c>
      <c r="C3" s="65">
        <v>2024</v>
      </c>
      <c r="D3" s="66" t="s">
        <v>169</v>
      </c>
    </row>
    <row r="4" spans="1:4" customFormat="1" ht="12" customHeight="1" x14ac:dyDescent="0.25">
      <c r="A4" s="67" t="s">
        <v>106</v>
      </c>
      <c r="B4" s="67" t="s">
        <v>107</v>
      </c>
      <c r="C4" s="67">
        <v>1</v>
      </c>
      <c r="D4" s="68">
        <v>2</v>
      </c>
    </row>
    <row r="5" spans="1:4" x14ac:dyDescent="0.2">
      <c r="A5" s="56" t="s">
        <v>168</v>
      </c>
      <c r="B5" s="60"/>
      <c r="C5" s="61"/>
      <c r="D5" s="61"/>
    </row>
    <row r="6" spans="1:4" ht="25.5" x14ac:dyDescent="0.2">
      <c r="A6" s="56" t="s">
        <v>143</v>
      </c>
      <c r="B6" s="57" t="s">
        <v>144</v>
      </c>
      <c r="C6" s="58" t="s">
        <v>161</v>
      </c>
      <c r="D6" s="58" t="s">
        <v>162</v>
      </c>
    </row>
    <row r="7" spans="1:4" ht="25.5" x14ac:dyDescent="0.2">
      <c r="A7" s="59" t="s">
        <v>145</v>
      </c>
      <c r="B7" s="60" t="s">
        <v>85</v>
      </c>
      <c r="C7" s="61" t="s">
        <v>148</v>
      </c>
      <c r="D7" s="61" t="s">
        <v>163</v>
      </c>
    </row>
    <row r="8" spans="1:4" x14ac:dyDescent="0.2">
      <c r="A8" s="59" t="s">
        <v>146</v>
      </c>
      <c r="B8" s="60" t="s">
        <v>87</v>
      </c>
      <c r="C8" s="61" t="s">
        <v>164</v>
      </c>
      <c r="D8" s="61" t="s">
        <v>165</v>
      </c>
    </row>
    <row r="9" spans="1:4" ht="25.5" x14ac:dyDescent="0.2">
      <c r="A9" s="59" t="s">
        <v>147</v>
      </c>
      <c r="B9" s="60" t="s">
        <v>91</v>
      </c>
      <c r="C9" s="61" t="s">
        <v>166</v>
      </c>
      <c r="D9" s="61" t="s">
        <v>167</v>
      </c>
    </row>
  </sheetData>
  <dataConsolidate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53" pageOrder="overThenDown" orientation="landscape" useFirstPageNumber="1" r:id="rId1"/>
  <headerFooter differentFirst="1" alignWithMargins="0">
    <oddFooter>&amp;C&amp;P</oddFooter>
    <firstFooter>&amp;C&amp;P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по ОКВЭД</vt:lpstr>
      <vt:lpstr>Оборот организаций</vt:lpstr>
      <vt:lpstr>'Классификация по ОКВЭД'!a</vt:lpstr>
      <vt:lpstr>'Оборот организаций'!Заголовки_для_печати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2025-05-07T12:47:52Z</dcterms:modified>
</cp:coreProperties>
</file>