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7795" windowHeight="126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9" i="1" l="1"/>
  <c r="H9" i="1" l="1"/>
  <c r="H10" i="1"/>
  <c r="H11" i="1"/>
  <c r="H13" i="1"/>
  <c r="H14" i="1"/>
  <c r="H15" i="1"/>
  <c r="H18" i="1"/>
  <c r="F19" i="1"/>
  <c r="G19" i="1"/>
  <c r="E12" i="1"/>
  <c r="E19" i="1" s="1"/>
  <c r="H12" i="1" l="1"/>
  <c r="H19" i="1" s="1"/>
</calcChain>
</file>

<file path=xl/sharedStrings.xml><?xml version="1.0" encoding="utf-8"?>
<sst xmlns="http://schemas.openxmlformats.org/spreadsheetml/2006/main" count="35" uniqueCount="35">
  <si>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</si>
  <si>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</si>
  <si>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</si>
  <si>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</si>
  <si>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</si>
  <si>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</si>
  <si>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</si>
  <si>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</si>
  <si>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</si>
  <si>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</si>
  <si>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</si>
  <si>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</si>
  <si>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</si>
  <si>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</si>
  <si>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</si>
  <si>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</si>
  <si>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</si>
  <si>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</si>
  <si>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</si>
  <si>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</si>
  <si>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</si>
  <si>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</si>
  <si>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3.4</t>
  </si>
  <si>
    <t xml:space="preserve"> полученные бюджетные кредиты из областного бюджета</t>
  </si>
  <si>
    <t>погашенные бюджетные кредиты из областного бюджета</t>
  </si>
  <si>
    <t xml:space="preserve"> полученные кредиты от кредитных организаций</t>
  </si>
  <si>
    <t xml:space="preserve"> погашенные кредиты от кредитных организаций</t>
  </si>
  <si>
    <t>Итого за  2018 год</t>
  </si>
  <si>
    <t>3.5</t>
  </si>
  <si>
    <t>апрель 2018 года</t>
  </si>
  <si>
    <t>май 2018 года</t>
  </si>
  <si>
    <t>июнь 2018 года</t>
  </si>
  <si>
    <t>Итого за 2 квартал 2018 года</t>
  </si>
  <si>
    <t xml:space="preserve">      В разрезе месяцев 1 полугодие 2018 года  кассовый разрыв отсутствует. Источником покрытия временного кассого разрыва являются остатки средств на едином счете.</t>
  </si>
  <si>
    <t>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</si>
</sst>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/>
    <xf numFmtId="164" fontId="1" fillId="0" borderId="1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zoomScaleNormal="100" workbookViewId="0">
      <selection activeCell="H27" sqref="H27"/>
    </sheetView>
  </sheetViews>
  <sheetFormatPr defaultRowHeight="15" x14ac:dyDescent="0.25"/>
  <cols>
    <col min="1" max="1" width="6.140625" customWidth="1"/>
    <col min="4" max="4" width="19.28515625" customWidth="1"/>
    <col min="5" max="5" width="14.7109375" customWidth="1"/>
    <col min="6" max="6" width="13.7109375" customWidth="1"/>
    <col min="7" max="7" width="14.5703125" customWidth="1"/>
    <col min="8" max="8" width="14.28515625" customWidth="1"/>
    <col min="9" max="9" width="15.85546875" customWidth="1"/>
  </cols>
  <sheetData>
    <row r="3" spans="1:9" ht="20.25" x14ac:dyDescent="0.3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8.75" x14ac:dyDescent="0.3">
      <c r="A4" s="12" t="s">
        <v>1</v>
      </c>
      <c r="B4" s="12"/>
      <c r="C4" s="12"/>
      <c r="D4" s="12"/>
      <c r="E4" s="12"/>
      <c r="F4" s="12"/>
      <c r="G4" s="12"/>
      <c r="H4" s="12"/>
      <c r="I4" s="12"/>
    </row>
    <row r="5" spans="1:9" ht="18.75" x14ac:dyDescent="0.3">
      <c r="A5" s="12" t="s">
        <v>34</v>
      </c>
      <c r="B5" s="12"/>
      <c r="C5" s="12"/>
      <c r="D5" s="12"/>
      <c r="E5" s="12"/>
      <c r="F5" s="12"/>
      <c r="G5" s="12"/>
      <c r="H5" s="12"/>
      <c r="I5" s="12"/>
    </row>
    <row r="6" spans="1:9" ht="18.75" x14ac:dyDescent="0.3">
      <c r="I6" s="4" t="s">
        <v>20</v>
      </c>
    </row>
    <row r="7" spans="1:9" ht="87.75" customHeight="1" x14ac:dyDescent="0.25">
      <c r="A7" s="1" t="s">
        <v>2</v>
      </c>
      <c r="B7" s="16" t="s">
        <v>3</v>
      </c>
      <c r="C7" s="16"/>
      <c r="D7" s="16"/>
      <c r="E7" s="5" t="s">
        <v>29</v>
      </c>
      <c r="F7" s="5" t="s">
        <v>30</v>
      </c>
      <c r="G7" s="5" t="s">
        <v>31</v>
      </c>
      <c r="H7" s="5" t="s">
        <v>32</v>
      </c>
      <c r="I7" s="8" t="s">
        <v>27</v>
      </c>
    </row>
    <row r="8" spans="1:9" ht="57.75" customHeight="1" x14ac:dyDescent="0.3">
      <c r="A8" s="2" t="s">
        <v>18</v>
      </c>
      <c r="B8" s="17" t="s">
        <v>4</v>
      </c>
      <c r="C8" s="17"/>
      <c r="D8" s="17"/>
      <c r="E8" s="6">
        <v>8956</v>
      </c>
      <c r="F8" s="6">
        <v>14308</v>
      </c>
      <c r="G8" s="6">
        <v>11068</v>
      </c>
      <c r="H8" s="6">
        <v>8956</v>
      </c>
      <c r="I8" s="7">
        <v>11692</v>
      </c>
    </row>
    <row r="9" spans="1:9" ht="75" customHeight="1" x14ac:dyDescent="0.3">
      <c r="A9" s="2" t="s">
        <v>19</v>
      </c>
      <c r="B9" s="10" t="s">
        <v>5</v>
      </c>
      <c r="C9" s="10"/>
      <c r="D9" s="10"/>
      <c r="E9" s="7">
        <v>108495</v>
      </c>
      <c r="F9" s="7">
        <v>106645</v>
      </c>
      <c r="G9" s="7">
        <v>105449</v>
      </c>
      <c r="H9" s="7">
        <f>SUM(E9:G9)</f>
        <v>320589</v>
      </c>
      <c r="I9" s="7">
        <v>615170</v>
      </c>
    </row>
    <row r="10" spans="1:9" ht="90.75" customHeight="1" x14ac:dyDescent="0.3">
      <c r="A10" s="2" t="s">
        <v>6</v>
      </c>
      <c r="B10" s="10" t="s">
        <v>7</v>
      </c>
      <c r="C10" s="10"/>
      <c r="D10" s="10"/>
      <c r="E10" s="7">
        <v>48247</v>
      </c>
      <c r="F10" s="7">
        <v>25655</v>
      </c>
      <c r="G10" s="7">
        <v>22849</v>
      </c>
      <c r="H10" s="7">
        <f t="shared" ref="H10:H18" si="0">SUM(E10:G10)</f>
        <v>96751</v>
      </c>
      <c r="I10" s="7">
        <v>174394</v>
      </c>
    </row>
    <row r="11" spans="1:9" ht="38.25" customHeight="1" x14ac:dyDescent="0.3">
      <c r="A11" s="3" t="s">
        <v>14</v>
      </c>
      <c r="B11" s="10" t="s">
        <v>8</v>
      </c>
      <c r="C11" s="10"/>
      <c r="D11" s="10"/>
      <c r="E11" s="7">
        <v>60248</v>
      </c>
      <c r="F11" s="7">
        <v>80990</v>
      </c>
      <c r="G11" s="7">
        <v>82600</v>
      </c>
      <c r="H11" s="7">
        <f t="shared" si="0"/>
        <v>223838</v>
      </c>
      <c r="I11" s="7">
        <v>440776</v>
      </c>
    </row>
    <row r="12" spans="1:9" ht="97.5" customHeight="1" x14ac:dyDescent="0.3">
      <c r="A12" s="2">
        <v>3</v>
      </c>
      <c r="B12" s="10" t="s">
        <v>21</v>
      </c>
      <c r="C12" s="10"/>
      <c r="D12" s="10"/>
      <c r="E12" s="7">
        <f>SUM(E13:E15)</f>
        <v>-10000</v>
      </c>
      <c r="F12" s="7">
        <v>-3687</v>
      </c>
      <c r="G12" s="7">
        <v>-1604</v>
      </c>
      <c r="H12" s="7">
        <f t="shared" ref="F12:H12" si="1">SUM(H13:H15)</f>
        <v>-15291</v>
      </c>
      <c r="I12" s="7">
        <v>-26895</v>
      </c>
    </row>
    <row r="13" spans="1:9" ht="64.5" customHeight="1" x14ac:dyDescent="0.3">
      <c r="A13" s="2" t="s">
        <v>15</v>
      </c>
      <c r="B13" s="10" t="s">
        <v>23</v>
      </c>
      <c r="C13" s="10"/>
      <c r="D13" s="10"/>
      <c r="E13" s="7">
        <v>0</v>
      </c>
      <c r="F13" s="7">
        <v>0</v>
      </c>
      <c r="G13" s="7">
        <v>0</v>
      </c>
      <c r="H13" s="7">
        <f t="shared" si="0"/>
        <v>0</v>
      </c>
      <c r="I13" s="7">
        <v>0</v>
      </c>
    </row>
    <row r="14" spans="1:9" ht="63.75" customHeight="1" x14ac:dyDescent="0.3">
      <c r="A14" s="2" t="s">
        <v>16</v>
      </c>
      <c r="B14" s="13" t="s">
        <v>24</v>
      </c>
      <c r="C14" s="14"/>
      <c r="D14" s="15"/>
      <c r="E14" s="7">
        <v>-10000</v>
      </c>
      <c r="F14" s="7">
        <v>-3687</v>
      </c>
      <c r="G14" s="7">
        <v>-1604</v>
      </c>
      <c r="H14" s="7">
        <f t="shared" si="0"/>
        <v>-15291</v>
      </c>
      <c r="I14" s="7">
        <v>-11604</v>
      </c>
    </row>
    <row r="15" spans="1:9" ht="39" customHeight="1" x14ac:dyDescent="0.3">
      <c r="A15" s="2" t="s">
        <v>17</v>
      </c>
      <c r="B15" s="18" t="s">
        <v>25</v>
      </c>
      <c r="C15" s="19"/>
      <c r="D15" s="20"/>
      <c r="E15" s="7">
        <v>0</v>
      </c>
      <c r="F15" s="7">
        <v>0</v>
      </c>
      <c r="G15" s="7">
        <v>0</v>
      </c>
      <c r="H15" s="7">
        <f t="shared" si="0"/>
        <v>0</v>
      </c>
      <c r="I15" s="7">
        <v>0</v>
      </c>
    </row>
    <row r="16" spans="1:9" ht="39" customHeight="1" x14ac:dyDescent="0.3">
      <c r="A16" s="2" t="s">
        <v>22</v>
      </c>
      <c r="B16" s="18" t="s">
        <v>26</v>
      </c>
      <c r="C16" s="19"/>
      <c r="D16" s="20"/>
      <c r="E16" s="7"/>
      <c r="F16" s="7"/>
      <c r="G16" s="7"/>
      <c r="H16" s="7"/>
      <c r="I16" s="7"/>
    </row>
    <row r="17" spans="1:9" ht="42.75" customHeight="1" x14ac:dyDescent="0.3">
      <c r="A17" s="2" t="s">
        <v>28</v>
      </c>
      <c r="B17" s="10" t="s">
        <v>9</v>
      </c>
      <c r="C17" s="10"/>
      <c r="D17" s="10"/>
      <c r="E17" s="7"/>
      <c r="F17" s="7"/>
      <c r="G17" s="7"/>
      <c r="H17" s="7"/>
      <c r="I17" s="7">
        <v>-2875</v>
      </c>
    </row>
    <row r="18" spans="1:9" ht="61.5" customHeight="1" x14ac:dyDescent="0.3">
      <c r="A18" s="2" t="s">
        <v>10</v>
      </c>
      <c r="B18" s="10" t="s">
        <v>11</v>
      </c>
      <c r="C18" s="10"/>
      <c r="D18" s="10"/>
      <c r="E18" s="7">
        <v>93143</v>
      </c>
      <c r="F18" s="7">
        <v>106198</v>
      </c>
      <c r="G18" s="7">
        <v>109050</v>
      </c>
      <c r="H18" s="7">
        <f t="shared" si="0"/>
        <v>308391</v>
      </c>
      <c r="I18" s="7">
        <v>591229</v>
      </c>
    </row>
    <row r="19" spans="1:9" ht="39.75" customHeight="1" x14ac:dyDescent="0.3">
      <c r="A19" s="2" t="s">
        <v>12</v>
      </c>
      <c r="B19" s="10" t="s">
        <v>13</v>
      </c>
      <c r="C19" s="10"/>
      <c r="D19" s="10"/>
      <c r="E19" s="6">
        <f>SUM(E18-E8-E9-E12-E17)</f>
        <v>-14308</v>
      </c>
      <c r="F19" s="6">
        <f t="shared" ref="F19:I19" si="2">SUM(F18-F8-F9-F12-F17)</f>
        <v>-11068</v>
      </c>
      <c r="G19" s="6">
        <f t="shared" si="2"/>
        <v>-5863</v>
      </c>
      <c r="H19" s="6">
        <f t="shared" si="2"/>
        <v>-5863</v>
      </c>
      <c r="I19" s="6">
        <f t="shared" si="2"/>
        <v>-5863</v>
      </c>
    </row>
    <row r="20" spans="1:9" ht="57" customHeight="1" x14ac:dyDescent="0.3">
      <c r="A20" s="9" t="s">
        <v>33</v>
      </c>
      <c r="B20" s="9"/>
      <c r="C20" s="9"/>
      <c r="D20" s="9"/>
      <c r="E20" s="9"/>
      <c r="F20" s="9"/>
      <c r="G20" s="9"/>
      <c r="H20" s="9"/>
      <c r="I20" s="9"/>
    </row>
  </sheetData>
  <mergeCells count="17">
    <mergeCell ref="B16:D16"/>
    <mergeCell ref="A20:I20"/>
    <mergeCell ref="B19:D19"/>
    <mergeCell ref="B18:D18"/>
    <mergeCell ref="A3:I3"/>
    <mergeCell ref="A4:I4"/>
    <mergeCell ref="A5:I5"/>
    <mergeCell ref="B10:D10"/>
    <mergeCell ref="B11:D11"/>
    <mergeCell ref="B12:D12"/>
    <mergeCell ref="B13:D13"/>
    <mergeCell ref="B14:D14"/>
    <mergeCell ref="B17:D17"/>
    <mergeCell ref="B7:D7"/>
    <mergeCell ref="B8:D8"/>
    <mergeCell ref="B9:D9"/>
    <mergeCell ref="B15:D15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2018-07-24T09:56:16Z</cp:lastPrinted>
  <dcterms:created xsi:type="dcterms:W3CDTF">2015-07-09T05:39:28Z</dcterms:created>
  <dcterms:modified xsi:type="dcterms:W3CDTF">2018-07-24T09:57:37Z</dcterms:modified>
</cp:coreProperties>
</file>