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РАБОТА\Соц-эконом развитие МО_трехстороннее\для 3-стороннего соглашения\"/>
    </mc:Choice>
  </mc:AlternateContent>
  <bookViews>
    <workbookView xWindow="0" yWindow="0" windowWidth="28800" windowHeight="12435"/>
  </bookViews>
  <sheets>
    <sheet name="Лист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2" l="1"/>
  <c r="E25" i="2" s="1"/>
  <c r="E23" i="2"/>
  <c r="E20" i="2" l="1"/>
  <c r="E7" i="2"/>
  <c r="E4" i="2"/>
  <c r="E30" i="2"/>
  <c r="E28" i="2"/>
  <c r="E39" i="2" l="1"/>
  <c r="E37" i="2"/>
  <c r="E35" i="2"/>
  <c r="E33" i="2"/>
</calcChain>
</file>

<file path=xl/sharedStrings.xml><?xml version="1.0" encoding="utf-8"?>
<sst xmlns="http://schemas.openxmlformats.org/spreadsheetml/2006/main" count="88" uniqueCount="50">
  <si>
    <t>Социально-экономические показатели уровня жизни населения г. Переславля-Залесского</t>
  </si>
  <si>
    <t>№ п/п</t>
  </si>
  <si>
    <t>Наименование показателя</t>
  </si>
  <si>
    <t>Ед. изм.</t>
  </si>
  <si>
    <t>Численность населения на 1 января отчетного года</t>
  </si>
  <si>
    <t>тыс. чел.</t>
  </si>
  <si>
    <t>% к пред. году</t>
  </si>
  <si>
    <t>Численность лиц, занятых в экономике (с учетом занятых в личном подсобном хозяйстве)</t>
  </si>
  <si>
    <t>Доходы городского бюджета, в том числе по видам доходов:</t>
  </si>
  <si>
    <t>млн. руб.</t>
  </si>
  <si>
    <t xml:space="preserve"> - налоговые и неналоговые доходы</t>
  </si>
  <si>
    <t xml:space="preserve"> - безвозмездные поступления от других бюджетов бюджетной системы РФ</t>
  </si>
  <si>
    <t>Расходы городского бюджета, в том числе по видам расходов:</t>
  </si>
  <si>
    <t xml:space="preserve"> - общегосударственные расходы</t>
  </si>
  <si>
    <t xml:space="preserve"> -  национальная экономика</t>
  </si>
  <si>
    <t xml:space="preserve"> -  жилищно-коммунальное хозяйство</t>
  </si>
  <si>
    <t xml:space="preserve"> - образование </t>
  </si>
  <si>
    <t xml:space="preserve"> - культура и кинематография</t>
  </si>
  <si>
    <t xml:space="preserve"> - здравоохранение</t>
  </si>
  <si>
    <t xml:space="preserve"> - социальная политика</t>
  </si>
  <si>
    <t xml:space="preserve"> - физическая культура и спорт</t>
  </si>
  <si>
    <t xml:space="preserve"> - обслуживание муниципального долга</t>
  </si>
  <si>
    <t xml:space="preserve">Индекс цен производителей промышленных товаров </t>
  </si>
  <si>
    <t>Ввод в эксплуатацию жилых домов за счет всех источников финансирования</t>
  </si>
  <si>
    <t xml:space="preserve">тыс. кв.м. </t>
  </si>
  <si>
    <t xml:space="preserve">Индекс потребительских цен </t>
  </si>
  <si>
    <t xml:space="preserve">Денежные доходы населения – всего </t>
  </si>
  <si>
    <t xml:space="preserve">в том числе на душу населения </t>
  </si>
  <si>
    <t>руб.</t>
  </si>
  <si>
    <t xml:space="preserve">Величина прожиточного минимума в среднем на душу населения: </t>
  </si>
  <si>
    <t xml:space="preserve">Доля населения, имеющего среднедушевые денежные доходы ниже величины прожиточного минимума, по Ярославской области </t>
  </si>
  <si>
    <t>%</t>
  </si>
  <si>
    <t xml:space="preserve">Среднемесячная заработная плата работников организаций, не относящихся к субъектам малого предпринимательства: </t>
  </si>
  <si>
    <t xml:space="preserve"> - государственное управление и обеспечение военной безопасности, социальное страхование</t>
  </si>
  <si>
    <t xml:space="preserve"> - образование</t>
  </si>
  <si>
    <t xml:space="preserve"> - предоставление прочих коммунальных, социальных и персональных услуг</t>
  </si>
  <si>
    <t>Суммарная просроченная задолженность по заработной плате</t>
  </si>
  <si>
    <t>х</t>
  </si>
  <si>
    <t>Уровень зарегистрированной безработицы в городе</t>
  </si>
  <si>
    <t>случаев</t>
  </si>
  <si>
    <t>2016 год</t>
  </si>
  <si>
    <t xml:space="preserve"> - по г. Переславлю-Залесскому</t>
  </si>
  <si>
    <t xml:space="preserve"> - по Ярославской области</t>
  </si>
  <si>
    <t>Производственный травматизм</t>
  </si>
  <si>
    <t>2017 год</t>
  </si>
  <si>
    <t>11.1.</t>
  </si>
  <si>
    <t>11.2.</t>
  </si>
  <si>
    <t>11.3.</t>
  </si>
  <si>
    <t>11.4.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</si>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</sst>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6" fontId="4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abSelected="1" topLeftCell="A13" workbookViewId="0">
      <selection activeCell="J20" sqref="J20"/>
    </sheetView>
  </sheetViews>
  <sheetFormatPr defaultRowHeight="15" x14ac:dyDescent="0.25"/>
  <cols>
    <col min="1" max="1" width="7.42578125" bestFit="1" customWidth="1"/>
    <col min="2" max="2" width="72.42578125" customWidth="1"/>
    <col min="3" max="3" width="21.42578125" customWidth="1"/>
    <col min="4" max="5" width="14" customWidth="1"/>
  </cols>
  <sheetData>
    <row r="1" spans="1:5" ht="18.75" x14ac:dyDescent="0.25">
      <c r="A1" s="15" t="s">
        <v>0</v>
      </c>
      <c r="B1" s="15"/>
      <c r="C1" s="15"/>
      <c r="D1" s="15"/>
      <c r="E1" s="15"/>
    </row>
    <row r="2" spans="1:5" ht="15.75" x14ac:dyDescent="0.25">
      <c r="A2" s="3" t="s">
        <v>1</v>
      </c>
      <c r="B2" s="3" t="s">
        <v>2</v>
      </c>
      <c r="C2" s="3" t="s">
        <v>3</v>
      </c>
      <c r="D2" s="3" t="s">
        <v>40</v>
      </c>
      <c r="E2" s="3" t="s">
        <v>44</v>
      </c>
    </row>
    <row r="3" spans="1:5" ht="15.75" x14ac:dyDescent="0.25">
      <c r="A3" s="13">
        <v>1</v>
      </c>
      <c r="B3" s="14" t="s">
        <v>4</v>
      </c>
      <c r="C3" s="4" t="s">
        <v>5</v>
      </c>
      <c r="D3" s="5">
        <v>39.5</v>
      </c>
      <c r="E3" s="5">
        <v>38.6</v>
      </c>
    </row>
    <row r="4" spans="1:5" ht="15.75" x14ac:dyDescent="0.25">
      <c r="A4" s="13"/>
      <c r="B4" s="14"/>
      <c r="C4" s="4" t="s">
        <v>6</v>
      </c>
      <c r="D4" s="4">
        <v>98.7</v>
      </c>
      <c r="E4" s="9">
        <f>E3/D3*100</f>
        <v>97.721518987341767</v>
      </c>
    </row>
    <row r="5" spans="1:5" ht="31.5" x14ac:dyDescent="0.25">
      <c r="A5" s="4">
        <v>2</v>
      </c>
      <c r="B5" s="6" t="s">
        <v>7</v>
      </c>
      <c r="C5" s="4" t="s">
        <v>5</v>
      </c>
      <c r="D5" s="5">
        <v>19.2</v>
      </c>
      <c r="E5" s="5" t="s">
        <v>37</v>
      </c>
    </row>
    <row r="6" spans="1:5" ht="15.75" x14ac:dyDescent="0.25">
      <c r="A6" s="13">
        <v>3</v>
      </c>
      <c r="B6" s="6" t="s">
        <v>8</v>
      </c>
      <c r="C6" s="4" t="s">
        <v>9</v>
      </c>
      <c r="D6" s="5">
        <v>1125.8</v>
      </c>
      <c r="E6" s="9">
        <v>1156.201</v>
      </c>
    </row>
    <row r="7" spans="1:5" ht="15.75" x14ac:dyDescent="0.25">
      <c r="A7" s="13"/>
      <c r="B7" s="6" t="s">
        <v>10</v>
      </c>
      <c r="C7" s="4" t="s">
        <v>9</v>
      </c>
      <c r="D7" s="5">
        <v>398.4</v>
      </c>
      <c r="E7" s="9">
        <f>294.163+70.088</f>
        <v>364.25099999999998</v>
      </c>
    </row>
    <row r="8" spans="1:5" ht="31.5" x14ac:dyDescent="0.25">
      <c r="A8" s="13"/>
      <c r="B8" s="6" t="s">
        <v>11</v>
      </c>
      <c r="C8" s="4" t="s">
        <v>9</v>
      </c>
      <c r="D8" s="4">
        <v>727.3</v>
      </c>
      <c r="E8" s="9">
        <v>791.95</v>
      </c>
    </row>
    <row r="9" spans="1:5" ht="15.75" x14ac:dyDescent="0.25">
      <c r="A9" s="13">
        <v>4</v>
      </c>
      <c r="B9" s="6" t="s">
        <v>12</v>
      </c>
      <c r="C9" s="4" t="s">
        <v>9</v>
      </c>
      <c r="D9" s="4">
        <v>1068.5999999999999</v>
      </c>
      <c r="E9" s="9">
        <v>1207.8945329999999</v>
      </c>
    </row>
    <row r="10" spans="1:5" ht="15.75" x14ac:dyDescent="0.25">
      <c r="A10" s="13"/>
      <c r="B10" s="6" t="s">
        <v>13</v>
      </c>
      <c r="C10" s="4" t="s">
        <v>9</v>
      </c>
      <c r="D10" s="4">
        <v>91.8</v>
      </c>
      <c r="E10" s="9">
        <v>101.417619</v>
      </c>
    </row>
    <row r="11" spans="1:5" ht="15.75" x14ac:dyDescent="0.25">
      <c r="A11" s="13"/>
      <c r="B11" s="6" t="s">
        <v>14</v>
      </c>
      <c r="C11" s="4" t="s">
        <v>9</v>
      </c>
      <c r="D11" s="4">
        <v>60.8</v>
      </c>
      <c r="E11" s="9">
        <v>120.196</v>
      </c>
    </row>
    <row r="12" spans="1:5" ht="15.75" x14ac:dyDescent="0.25">
      <c r="A12" s="13"/>
      <c r="B12" s="6" t="s">
        <v>15</v>
      </c>
      <c r="C12" s="4" t="s">
        <v>9</v>
      </c>
      <c r="D12" s="4">
        <v>36.9</v>
      </c>
      <c r="E12" s="9">
        <v>61.070999999999998</v>
      </c>
    </row>
    <row r="13" spans="1:5" ht="15.75" x14ac:dyDescent="0.25">
      <c r="A13" s="13"/>
      <c r="B13" s="6" t="s">
        <v>16</v>
      </c>
      <c r="C13" s="4" t="s">
        <v>9</v>
      </c>
      <c r="D13" s="4">
        <v>568.20000000000005</v>
      </c>
      <c r="E13" s="9">
        <v>570.69399999999996</v>
      </c>
    </row>
    <row r="14" spans="1:5" ht="15.75" x14ac:dyDescent="0.25">
      <c r="A14" s="13"/>
      <c r="B14" s="6" t="s">
        <v>17</v>
      </c>
      <c r="C14" s="4" t="s">
        <v>9</v>
      </c>
      <c r="D14" s="4">
        <v>20.3</v>
      </c>
      <c r="E14" s="9">
        <v>65.751000000000005</v>
      </c>
    </row>
    <row r="15" spans="1:5" ht="15.75" x14ac:dyDescent="0.25">
      <c r="A15" s="13"/>
      <c r="B15" s="6" t="s">
        <v>19</v>
      </c>
      <c r="C15" s="4" t="s">
        <v>9</v>
      </c>
      <c r="D15" s="4">
        <v>261.60000000000002</v>
      </c>
      <c r="E15" s="9">
        <v>259.37200000000001</v>
      </c>
    </row>
    <row r="16" spans="1:5" ht="15.75" x14ac:dyDescent="0.25">
      <c r="A16" s="13"/>
      <c r="B16" s="6" t="s">
        <v>20</v>
      </c>
      <c r="C16" s="4" t="s">
        <v>9</v>
      </c>
      <c r="D16" s="8">
        <v>23</v>
      </c>
      <c r="E16" s="9">
        <v>23.117999999999999</v>
      </c>
    </row>
    <row r="17" spans="1:5" ht="15.75" x14ac:dyDescent="0.25">
      <c r="A17" s="13"/>
      <c r="B17" s="6" t="s">
        <v>21</v>
      </c>
      <c r="C17" s="4" t="s">
        <v>9</v>
      </c>
      <c r="D17" s="8">
        <v>6</v>
      </c>
      <c r="E17" s="9">
        <v>6.27</v>
      </c>
    </row>
    <row r="18" spans="1:5" ht="15.75" x14ac:dyDescent="0.25">
      <c r="A18" s="4">
        <v>5</v>
      </c>
      <c r="B18" s="6" t="s">
        <v>22</v>
      </c>
      <c r="C18" s="4" t="s">
        <v>6</v>
      </c>
      <c r="D18" s="5">
        <v>103.7</v>
      </c>
      <c r="E18" s="10">
        <v>105.9</v>
      </c>
    </row>
    <row r="19" spans="1:5" ht="15.75" x14ac:dyDescent="0.25">
      <c r="A19" s="13">
        <v>6</v>
      </c>
      <c r="B19" s="14" t="s">
        <v>23</v>
      </c>
      <c r="C19" s="4" t="s">
        <v>24</v>
      </c>
      <c r="D19" s="5">
        <v>23.7</v>
      </c>
      <c r="E19" s="9">
        <v>11.465999999999999</v>
      </c>
    </row>
    <row r="20" spans="1:5" ht="15.75" x14ac:dyDescent="0.25">
      <c r="A20" s="13"/>
      <c r="B20" s="14"/>
      <c r="C20" s="4" t="s">
        <v>6</v>
      </c>
      <c r="D20" s="4">
        <v>164</v>
      </c>
      <c r="E20" s="9">
        <f>E19/D19*100</f>
        <v>48.379746835443036</v>
      </c>
    </row>
    <row r="21" spans="1:5" ht="15.75" x14ac:dyDescent="0.25">
      <c r="A21" s="4">
        <v>7</v>
      </c>
      <c r="B21" s="6" t="s">
        <v>25</v>
      </c>
      <c r="C21" s="4" t="s">
        <v>6</v>
      </c>
      <c r="D21" s="5">
        <v>108</v>
      </c>
      <c r="E21" s="5">
        <v>103.5</v>
      </c>
    </row>
    <row r="22" spans="1:5" ht="15.75" x14ac:dyDescent="0.25">
      <c r="A22" s="13">
        <v>8</v>
      </c>
      <c r="B22" s="14" t="s">
        <v>26</v>
      </c>
      <c r="C22" s="4" t="s">
        <v>9</v>
      </c>
      <c r="D22" s="5">
        <v>6278</v>
      </c>
      <c r="E22" s="10">
        <v>6763</v>
      </c>
    </row>
    <row r="23" spans="1:5" ht="15.75" x14ac:dyDescent="0.25">
      <c r="A23" s="13"/>
      <c r="B23" s="14"/>
      <c r="C23" s="4" t="s">
        <v>6</v>
      </c>
      <c r="D23" s="5">
        <v>104.2</v>
      </c>
      <c r="E23" s="11">
        <f>E22/D22*100</f>
        <v>107.72539025167251</v>
      </c>
    </row>
    <row r="24" spans="1:5" ht="15.75" x14ac:dyDescent="0.25">
      <c r="A24" s="13"/>
      <c r="B24" s="14" t="s">
        <v>27</v>
      </c>
      <c r="C24" s="4" t="s">
        <v>28</v>
      </c>
      <c r="D24" s="5">
        <v>13317</v>
      </c>
      <c r="E24" s="12">
        <f>E22*1000000/38877/12</f>
        <v>14496.574667112516</v>
      </c>
    </row>
    <row r="25" spans="1:5" ht="15.75" x14ac:dyDescent="0.25">
      <c r="A25" s="13"/>
      <c r="B25" s="14"/>
      <c r="C25" s="4" t="s">
        <v>6</v>
      </c>
      <c r="D25" s="5">
        <v>103.5</v>
      </c>
      <c r="E25" s="11">
        <f>E24/D24*100</f>
        <v>108.85766063762496</v>
      </c>
    </row>
    <row r="26" spans="1:5" ht="15.75" x14ac:dyDescent="0.25">
      <c r="A26" s="13">
        <v>9</v>
      </c>
      <c r="B26" s="6" t="s">
        <v>29</v>
      </c>
      <c r="C26" s="7"/>
      <c r="D26" s="5"/>
      <c r="E26" s="10"/>
    </row>
    <row r="27" spans="1:5" ht="15.75" x14ac:dyDescent="0.25">
      <c r="A27" s="13"/>
      <c r="B27" s="14" t="s">
        <v>41</v>
      </c>
      <c r="C27" s="4" t="s">
        <v>28</v>
      </c>
      <c r="D27" s="5">
        <v>8634</v>
      </c>
      <c r="E27" s="5">
        <v>8418</v>
      </c>
    </row>
    <row r="28" spans="1:5" ht="15.75" x14ac:dyDescent="0.25">
      <c r="A28" s="13"/>
      <c r="B28" s="14"/>
      <c r="C28" s="4" t="s">
        <v>6</v>
      </c>
      <c r="D28" s="4">
        <v>100.3</v>
      </c>
      <c r="E28" s="9">
        <f>E27/D27*100</f>
        <v>97.498262682418343</v>
      </c>
    </row>
    <row r="29" spans="1:5" ht="15.75" x14ac:dyDescent="0.25">
      <c r="A29" s="13"/>
      <c r="B29" s="14" t="s">
        <v>42</v>
      </c>
      <c r="C29" s="4" t="s">
        <v>28</v>
      </c>
      <c r="D29" s="5">
        <v>8903</v>
      </c>
      <c r="E29" s="5">
        <v>8994</v>
      </c>
    </row>
    <row r="30" spans="1:5" ht="15.75" x14ac:dyDescent="0.25">
      <c r="A30" s="13"/>
      <c r="B30" s="14"/>
      <c r="C30" s="4" t="s">
        <v>6</v>
      </c>
      <c r="D30" s="4">
        <v>107.1</v>
      </c>
      <c r="E30" s="9">
        <f>E29/D29*100</f>
        <v>101.02212737279568</v>
      </c>
    </row>
    <row r="31" spans="1:5" ht="31.5" x14ac:dyDescent="0.25">
      <c r="A31" s="4">
        <v>10</v>
      </c>
      <c r="B31" s="6" t="s">
        <v>30</v>
      </c>
      <c r="C31" s="4" t="s">
        <v>31</v>
      </c>
      <c r="D31" s="5">
        <v>10.52</v>
      </c>
      <c r="E31" s="5" t="s">
        <v>37</v>
      </c>
    </row>
    <row r="32" spans="1:5" ht="15.75" x14ac:dyDescent="0.25">
      <c r="A32" s="13">
        <v>11</v>
      </c>
      <c r="B32" s="14" t="s">
        <v>32</v>
      </c>
      <c r="C32" s="4" t="s">
        <v>28</v>
      </c>
      <c r="D32" s="5">
        <v>27212</v>
      </c>
      <c r="E32" s="5">
        <v>29506</v>
      </c>
    </row>
    <row r="33" spans="1:5" ht="15.75" x14ac:dyDescent="0.25">
      <c r="A33" s="13"/>
      <c r="B33" s="14"/>
      <c r="C33" s="4" t="s">
        <v>6</v>
      </c>
      <c r="D33" s="4">
        <v>104.2</v>
      </c>
      <c r="E33" s="8">
        <f>E32/D32*100</f>
        <v>108.43010436572101</v>
      </c>
    </row>
    <row r="34" spans="1:5" ht="15.75" x14ac:dyDescent="0.25">
      <c r="A34" s="16" t="s">
        <v>45</v>
      </c>
      <c r="B34" s="14" t="s">
        <v>33</v>
      </c>
      <c r="C34" s="4" t="s">
        <v>28</v>
      </c>
      <c r="D34" s="5">
        <v>32879</v>
      </c>
      <c r="E34" s="5">
        <v>33522</v>
      </c>
    </row>
    <row r="35" spans="1:5" ht="15.75" x14ac:dyDescent="0.25">
      <c r="A35" s="16"/>
      <c r="B35" s="14"/>
      <c r="C35" s="4" t="s">
        <v>6</v>
      </c>
      <c r="D35" s="4">
        <v>103.8</v>
      </c>
      <c r="E35" s="9">
        <f>E34/D34*100</f>
        <v>101.95565558563217</v>
      </c>
    </row>
    <row r="36" spans="1:5" ht="15.75" x14ac:dyDescent="0.25">
      <c r="A36" s="16" t="s">
        <v>46</v>
      </c>
      <c r="B36" s="14" t="s">
        <v>34</v>
      </c>
      <c r="C36" s="4" t="s">
        <v>28</v>
      </c>
      <c r="D36" s="5">
        <v>21326</v>
      </c>
      <c r="E36" s="5">
        <v>21944</v>
      </c>
    </row>
    <row r="37" spans="1:5" ht="15.75" x14ac:dyDescent="0.25">
      <c r="A37" s="16"/>
      <c r="B37" s="14"/>
      <c r="C37" s="4" t="s">
        <v>6</v>
      </c>
      <c r="D37" s="4">
        <v>101.8</v>
      </c>
      <c r="E37" s="9">
        <f>E36/D36*100</f>
        <v>102.89787114320548</v>
      </c>
    </row>
    <row r="38" spans="1:5" ht="15.75" x14ac:dyDescent="0.25">
      <c r="A38" s="16" t="s">
        <v>47</v>
      </c>
      <c r="B38" s="14" t="s">
        <v>18</v>
      </c>
      <c r="C38" s="4" t="s">
        <v>28</v>
      </c>
      <c r="D38" s="5">
        <v>20227</v>
      </c>
      <c r="E38" s="5">
        <v>21744</v>
      </c>
    </row>
    <row r="39" spans="1:5" ht="15.75" x14ac:dyDescent="0.25">
      <c r="A39" s="16"/>
      <c r="B39" s="14"/>
      <c r="C39" s="4" t="s">
        <v>6</v>
      </c>
      <c r="D39" s="8">
        <v>101</v>
      </c>
      <c r="E39" s="9">
        <f>E38/D38*100</f>
        <v>107.49987640282789</v>
      </c>
    </row>
    <row r="40" spans="1:5" ht="15.75" x14ac:dyDescent="0.25">
      <c r="A40" s="18" t="s">
        <v>48</v>
      </c>
      <c r="B40" s="14" t="s">
        <v>35</v>
      </c>
      <c r="C40" s="4" t="s">
        <v>28</v>
      </c>
      <c r="D40" s="5">
        <v>21922</v>
      </c>
      <c r="E40" s="5" t="s">
        <v>49</v>
      </c>
    </row>
    <row r="41" spans="1:5" ht="15.75" x14ac:dyDescent="0.25">
      <c r="A41" s="18"/>
      <c r="B41" s="14"/>
      <c r="C41" s="4" t="s">
        <v>6</v>
      </c>
      <c r="D41" s="4">
        <v>100.2</v>
      </c>
      <c r="E41" s="5" t="s">
        <v>37</v>
      </c>
    </row>
    <row r="42" spans="1:5" ht="15.75" x14ac:dyDescent="0.25">
      <c r="A42" s="13">
        <v>12</v>
      </c>
      <c r="B42" s="14" t="s">
        <v>36</v>
      </c>
      <c r="C42" s="4" t="s">
        <v>9</v>
      </c>
      <c r="D42" s="5">
        <v>0.91</v>
      </c>
      <c r="E42" s="5">
        <v>0.53800000000000003</v>
      </c>
    </row>
    <row r="43" spans="1:5" ht="15.75" x14ac:dyDescent="0.25">
      <c r="A43" s="13"/>
      <c r="B43" s="14"/>
      <c r="C43" s="4" t="s">
        <v>6</v>
      </c>
      <c r="D43" s="4" t="s">
        <v>37</v>
      </c>
      <c r="E43" s="5">
        <v>59.1</v>
      </c>
    </row>
    <row r="44" spans="1:5" ht="15.75" x14ac:dyDescent="0.25">
      <c r="A44" s="4">
        <v>13</v>
      </c>
      <c r="B44" s="6" t="s">
        <v>38</v>
      </c>
      <c r="C44" s="4" t="s">
        <v>31</v>
      </c>
      <c r="D44" s="5">
        <v>0.5</v>
      </c>
      <c r="E44" s="5">
        <v>0.56000000000000005</v>
      </c>
    </row>
    <row r="45" spans="1:5" ht="15.75" x14ac:dyDescent="0.25">
      <c r="A45" s="4">
        <v>14</v>
      </c>
      <c r="B45" s="6" t="s">
        <v>43</v>
      </c>
      <c r="C45" s="4" t="s">
        <v>39</v>
      </c>
      <c r="D45" s="5">
        <v>3</v>
      </c>
      <c r="E45" s="5">
        <v>1</v>
      </c>
    </row>
    <row r="46" spans="1:5" ht="15.75" x14ac:dyDescent="0.25">
      <c r="A46" s="17"/>
      <c r="B46" s="17"/>
      <c r="C46" s="17"/>
      <c r="D46" s="1"/>
      <c r="E46" s="2"/>
    </row>
  </sheetData>
  <mergeCells count="26">
    <mergeCell ref="A46:C46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2:A25"/>
    <mergeCell ref="B22:B23"/>
    <mergeCell ref="B24:B25"/>
    <mergeCell ref="A26:A30"/>
    <mergeCell ref="B27:B28"/>
    <mergeCell ref="B29:B30"/>
    <mergeCell ref="A19:A20"/>
    <mergeCell ref="B19:B20"/>
    <mergeCell ref="A1:E1"/>
    <mergeCell ref="A3:A4"/>
    <mergeCell ref="B3:B4"/>
    <mergeCell ref="A6:A8"/>
    <mergeCell ref="A9:A17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BarishevaAP</dc:creator>
  <cp:lastModifiedBy>BarishevaAP</cp:lastModifiedBy>
  <cp:lastPrinted>2018-04-18T14:08:10Z</cp:lastPrinted>
  <dcterms:created xsi:type="dcterms:W3CDTF">2018-04-17T07:42:03Z</dcterms:created>
  <dcterms:modified xsi:type="dcterms:W3CDTF">2018-04-18T14:08:12Z</dcterms:modified>
</cp:coreProperties>
</file>