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kova\Desktop\на сайт\2159\1 полугодие 2023 год\"/>
    </mc:Choice>
  </mc:AlternateContent>
  <xr:revisionPtr revIDLastSave="0" documentId="13_ncr:1_{5EB5B9B7-BA87-484A-857F-3EA748DA54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1" r:id="rId1"/>
  </sheets>
  <definedNames>
    <definedName name="__bookmark_1">Report!$A$7</definedName>
    <definedName name="__bookmark_2">Report!$A$8:$D$45</definedName>
    <definedName name="_xlnm.Print_Titles" localSheetId="0">Report!$8:$8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D42" i="1"/>
  <c r="D40" i="1"/>
  <c r="D36" i="1"/>
  <c r="D33" i="1"/>
  <c r="D31" i="1"/>
  <c r="D29" i="1"/>
  <c r="D27" i="1"/>
  <c r="D24" i="1"/>
  <c r="D20" i="1"/>
  <c r="D17" i="1"/>
  <c r="D12" i="1"/>
  <c r="D45" i="1" l="1"/>
</calcChain>
</file>

<file path=xl/sharedStrings.xml><?xml version="1.0" encoding="utf-8"?>
<sst xmlns="http://schemas.openxmlformats.org/spreadsheetml/2006/main" count="99" uniqueCount="62">
  <si>
    <t>(руб.)</t>
  </si>
  <si>
    <t>№ п/п</t>
  </si>
  <si>
    <t>Наименование муниципальной программы</t>
  </si>
  <si>
    <t>Наименование целевых программ, входящих в состав муниципальной программы</t>
  </si>
  <si>
    <t>Сумма</t>
  </si>
  <si>
    <t>1</t>
  </si>
  <si>
    <t>2</t>
  </si>
  <si>
    <t>3</t>
  </si>
  <si>
    <t>4</t>
  </si>
  <si>
    <t>1.</t>
  </si>
  <si>
    <t>Муниципальная программа "Развитие образования и молодежная политика городского округа город Переславль-Залесский Ярославской области"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</si>
  <si>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</si>
  <si>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ВЦП "Молодежь"</t>
  </si>
  <si>
    <t>ГЦП" Патриотическое воспитание граждан Российской Федерации, проживающих на территории городского округа город Переславль-Залесский Ярославской области"</t>
  </si>
  <si>
    <t>Всего по программе</t>
  </si>
  <si>
    <t>2.</t>
  </si>
  <si>
    <t>Муниципальная программа " Социальная поддержка населения городского округа город Переславль-Залесский Ярославской области"</t>
  </si>
  <si>
    <t>ГЦП "Социальная поддержка населения городского округа город Переславль-Залесский Ярославской области"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</si>
  <si>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</si>
  <si>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ГЦП "Доступная среда"</t>
  </si>
  <si>
    <t>ГЦП "Поддержка социально ориентированных некоммерческих организаций в городском округе город Переславль-Залесский Ярославской области"</t>
  </si>
  <si>
    <t>3.</t>
  </si>
  <si>
    <t>Муниципальная программа "Обеспечение доступным и комфортным жильем населения городского округа город Переславль-Залесский Ярославской области"</t>
  </si>
  <si>
    <t>ГЦП "Жилище"</t>
  </si>
  <si>
    <t>ГАП "Переселение граждан из аварийного жилищного фонда городского округа город Переславль-Залесский Ярославской области"</t>
  </si>
  <si>
    <t>4.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</si>
  <si>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 Ярославской области"</t>
  </si>
  <si>
    <t>ГЦП "Борьба с преступностью на территории городского округа город Переславль-Залесский Ярославской области"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</si>
  <si>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 Ярославской области"</t>
  </si>
  <si>
    <t>ГЦП "Гармонизация межнациональных отношений в городском округе город Переславль-Залесский Ярославской области</t>
  </si>
  <si>
    <t>5.</t>
  </si>
  <si>
    <t>Муниципальная программа "Развитие физической культуры, культуры и туризма в городском округе город Переславль-Залесский Ярославской области"</t>
  </si>
  <si>
    <t>ВЦП "Развитие культуры и искусства городского округа город Переславль-Залесский Ярославской области"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</si>
  <si>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</si>
  <si>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6.</t>
  </si>
  <si>
    <t>Муниципальная программа "Обеспечение качественными коммунальными услугами населения городского округа город Переславль-Залесский Ярославской области"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</si>
  <si>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</si>
  <si>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7.</t>
  </si>
  <si>
    <t>Муниципальная программа "Развитие дорожного хозяйства в городском округе город Переславль-Залесский Ярославской области"</t>
  </si>
  <si>
    <t>ГЦП "Сохранность автомобильных дорог городского округа город Переславль-Залесский Ярославской области"</t>
  </si>
  <si>
    <t>9.</t>
  </si>
  <si>
    <t>Муниципальная программа "Энергоэффективность в городском округе город Переславль-Залесский Ярославской области"</t>
  </si>
  <si>
    <t>ГЦП" Энергосбережение на территории городского округа город Переславль-Залесский Ярославской области"</t>
  </si>
  <si>
    <t>10.</t>
  </si>
  <si>
    <t>Муниципальная программа "Охрана окружающей среды в городском округе город Переславль-Залесский Ярославской области"</t>
  </si>
  <si>
    <t>ГЦП "Охрана окружающей среды в городском округе город Переславль-Залесский Ярославской области"</t>
  </si>
  <si>
    <t>ГЦП "Благоустройство территории городского округа город Переславль-Залесский Ярославской области"</t>
  </si>
  <si>
    <t>11.</t>
  </si>
  <si>
    <t>Муниципальная программа "Защита населения на территории городского округа город Переславль-Залесский Ярославской области от чрезвычайных ситуаций и обеспечение пожарной безопасности"</t>
  </si>
  <si>
    <t>ГЦП "Обеспечение первичных мер пожарной безопасности городского округа город Переславль-Залесский Ярославской области"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</si>
  <si>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городского округа город Переславль-Залесский Ярославской области»</t>
  </si>
  <si>
    <t>ГЦП «О внедрении аппаратно-программного комплекса "Безопасный город"</t>
  </si>
  <si>
    <t>12.</t>
  </si>
  <si>
    <t>Муниципальная программа "Обеспечение функционирования и развития муниципальной службы в городском округе город Переславль-Залесский Ярославской области"</t>
  </si>
  <si>
    <t>13.</t>
  </si>
  <si>
    <t>Муниципальная программа "Формирование современной городской среды на территории городского округа город Переславль-Залесский Ярославской области"</t>
  </si>
  <si>
    <t>ИТОГО ПО ПРОГРАММАМ</t>
  </si>
  <si>
    <t>Исполнение муниципальных программ городского округа город Переславль-Залесский Ярославской области за 1 полугодие 2023 года</t>
  </si>
  <si>
    <t>к Постановлению Администрации</t>
  </si>
  <si>
    <t>города Переславля-Залесского</t>
  </si>
  <si>
    <t>Приложение 6</t>
  </si>
  <si>
    <t>от 28.08.2023 № ПОС.03-2159/23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</si>
</sst>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4" fontId="19" fillId="0" borderId="11" xfId="0" applyNumberFormat="1" applyFont="1" applyFill="1" applyBorder="1" applyAlignment="1" applyProtection="1">
      <alignment horizontal="righ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0" fillId="0" borderId="0" xfId="0" applyBorder="1"/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1" fillId="33" borderId="0" xfId="0" applyNumberFormat="1" applyFont="1" applyFill="1" applyBorder="1" applyAlignment="1" applyProtection="1">
      <alignment horizontal="right" vertical="top" wrapText="1" inden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33" borderId="0" xfId="0" applyNumberFormat="1" applyFont="1" applyFill="1" applyBorder="1" applyAlignment="1" applyProtection="1">
      <alignment horizontal="right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 xr:uid="{00000000-0005-0000-0000-000012000000}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5"/>
  <sheetViews>
    <sheetView tabSelected="1" zoomScale="80" zoomScaleNormal="80" workbookViewId="0">
      <selection activeCell="B4" sqref="B4:D4"/>
    </sheetView>
  </sheetViews>
  <sheetFormatPr defaultRowHeight="15" x14ac:dyDescent="0.25"/>
  <cols>
    <col min="1" max="1" width="7.42578125" customWidth="1"/>
    <col min="2" max="3" width="33.140625" customWidth="1"/>
    <col min="4" max="4" width="21.7109375" bestFit="1" customWidth="1"/>
  </cols>
  <sheetData>
    <row r="1" spans="1:4" s="7" customFormat="1" ht="15.75" x14ac:dyDescent="0.25">
      <c r="B1" s="11" t="s">
        <v>60</v>
      </c>
      <c r="C1" s="11"/>
      <c r="D1" s="11"/>
    </row>
    <row r="2" spans="1:4" s="7" customFormat="1" ht="15.75" customHeight="1" x14ac:dyDescent="0.25">
      <c r="B2" s="11" t="s">
        <v>58</v>
      </c>
      <c r="C2" s="11"/>
      <c r="D2" s="11"/>
    </row>
    <row r="3" spans="1:4" s="7" customFormat="1" ht="15.75" customHeight="1" x14ac:dyDescent="0.25">
      <c r="B3" s="11" t="s">
        <v>59</v>
      </c>
      <c r="C3" s="11"/>
      <c r="D3" s="11"/>
    </row>
    <row r="4" spans="1:4" s="7" customFormat="1" ht="31.5" customHeight="1" x14ac:dyDescent="0.25">
      <c r="B4" s="14" t="s">
        <v>61</v>
      </c>
      <c r="C4" s="14"/>
      <c r="D4" s="14"/>
    </row>
    <row r="5" spans="1:4" ht="45" customHeight="1" x14ac:dyDescent="0.25">
      <c r="A5" s="12" t="s">
        <v>57</v>
      </c>
      <c r="B5" s="12"/>
      <c r="C5" s="12"/>
      <c r="D5" s="12"/>
    </row>
    <row r="6" spans="1:4" ht="18.75" x14ac:dyDescent="0.25">
      <c r="A6" s="13" t="s">
        <v>0</v>
      </c>
      <c r="B6" s="13"/>
      <c r="C6" s="13"/>
      <c r="D6" s="13"/>
    </row>
    <row r="7" spans="1:4" ht="75" x14ac:dyDescent="0.25">
      <c r="A7" s="1" t="s">
        <v>1</v>
      </c>
      <c r="B7" s="1" t="s">
        <v>2</v>
      </c>
      <c r="C7" s="1" t="s">
        <v>3</v>
      </c>
      <c r="D7" s="1" t="s">
        <v>4</v>
      </c>
    </row>
    <row r="8" spans="1:4" ht="18.75" x14ac:dyDescent="0.25">
      <c r="A8" s="2" t="s">
        <v>5</v>
      </c>
      <c r="B8" s="2" t="s">
        <v>6</v>
      </c>
      <c r="C8" s="2" t="s">
        <v>7</v>
      </c>
      <c r="D8" s="2" t="s">
        <v>8</v>
      </c>
    </row>
    <row r="9" spans="1:4" ht="131.25" x14ac:dyDescent="0.25">
      <c r="A9" s="3" t="s">
        <v>9</v>
      </c>
      <c r="B9" s="4" t="s">
        <v>10</v>
      </c>
      <c r="C9" s="4" t="s">
        <v>11</v>
      </c>
      <c r="D9" s="5">
        <v>633971880.37000012</v>
      </c>
    </row>
    <row r="10" spans="1:4" ht="131.25" x14ac:dyDescent="0.25">
      <c r="A10" s="3" t="s">
        <v>9</v>
      </c>
      <c r="B10" s="4" t="s">
        <v>10</v>
      </c>
      <c r="C10" s="4" t="s">
        <v>12</v>
      </c>
      <c r="D10" s="5">
        <v>3680180.88</v>
      </c>
    </row>
    <row r="11" spans="1:4" ht="150" x14ac:dyDescent="0.25">
      <c r="A11" s="3" t="s">
        <v>9</v>
      </c>
      <c r="B11" s="4" t="s">
        <v>10</v>
      </c>
      <c r="C11" s="4" t="s">
        <v>13</v>
      </c>
      <c r="D11" s="5">
        <v>248215</v>
      </c>
    </row>
    <row r="12" spans="1:4" ht="18.75" x14ac:dyDescent="0.25">
      <c r="A12" s="8" t="s">
        <v>14</v>
      </c>
      <c r="B12" s="9"/>
      <c r="C12" s="10"/>
      <c r="D12" s="6">
        <f>SUM(D9:D11)</f>
        <v>637900276.25000012</v>
      </c>
    </row>
    <row r="13" spans="1:4" ht="112.5" x14ac:dyDescent="0.25">
      <c r="A13" s="3" t="s">
        <v>15</v>
      </c>
      <c r="B13" s="4" t="s">
        <v>16</v>
      </c>
      <c r="C13" s="4" t="s">
        <v>17</v>
      </c>
      <c r="D13" s="5">
        <v>210717424.98000002</v>
      </c>
    </row>
    <row r="14" spans="1:4" ht="112.5" x14ac:dyDescent="0.25">
      <c r="A14" s="3" t="s">
        <v>15</v>
      </c>
      <c r="B14" s="4" t="s">
        <v>16</v>
      </c>
      <c r="C14" s="4" t="s">
        <v>18</v>
      </c>
      <c r="D14" s="5">
        <v>4211930.53</v>
      </c>
    </row>
    <row r="15" spans="1:4" ht="112.5" x14ac:dyDescent="0.25">
      <c r="A15" s="3" t="s">
        <v>15</v>
      </c>
      <c r="B15" s="4" t="s">
        <v>16</v>
      </c>
      <c r="C15" s="4" t="s">
        <v>19</v>
      </c>
      <c r="D15" s="5">
        <v>164527</v>
      </c>
    </row>
    <row r="16" spans="1:4" ht="150" x14ac:dyDescent="0.25">
      <c r="A16" s="3" t="s">
        <v>15</v>
      </c>
      <c r="B16" s="4" t="s">
        <v>16</v>
      </c>
      <c r="C16" s="4" t="s">
        <v>20</v>
      </c>
      <c r="D16" s="5">
        <v>786378.7</v>
      </c>
    </row>
    <row r="17" spans="1:4" ht="18.75" x14ac:dyDescent="0.25">
      <c r="A17" s="8" t="s">
        <v>14</v>
      </c>
      <c r="B17" s="9"/>
      <c r="C17" s="10"/>
      <c r="D17" s="6">
        <f>SUM(D13:D16)</f>
        <v>215880261.21000001</v>
      </c>
    </row>
    <row r="18" spans="1:4" ht="131.25" x14ac:dyDescent="0.25">
      <c r="A18" s="3" t="s">
        <v>21</v>
      </c>
      <c r="B18" s="4" t="s">
        <v>22</v>
      </c>
      <c r="C18" s="4" t="s">
        <v>23</v>
      </c>
      <c r="D18" s="5">
        <v>1466985</v>
      </c>
    </row>
    <row r="19" spans="1:4" ht="131.25" x14ac:dyDescent="0.25">
      <c r="A19" s="3" t="s">
        <v>21</v>
      </c>
      <c r="B19" s="4" t="s">
        <v>22</v>
      </c>
      <c r="C19" s="4" t="s">
        <v>24</v>
      </c>
      <c r="D19" s="5">
        <v>908798.41999999993</v>
      </c>
    </row>
    <row r="20" spans="1:4" ht="18.75" x14ac:dyDescent="0.25">
      <c r="A20" s="8" t="s">
        <v>14</v>
      </c>
      <c r="B20" s="9"/>
      <c r="C20" s="10"/>
      <c r="D20" s="6">
        <f>SUM(D18:D19)</f>
        <v>2375783.42</v>
      </c>
    </row>
    <row r="21" spans="1:4" ht="168.75" x14ac:dyDescent="0.25">
      <c r="A21" s="3" t="s">
        <v>25</v>
      </c>
      <c r="B21" s="4" t="s">
        <v>26</v>
      </c>
      <c r="C21" s="4" t="s">
        <v>27</v>
      </c>
      <c r="D21" s="5">
        <v>5024767.54</v>
      </c>
    </row>
    <row r="22" spans="1:4" ht="168.75" x14ac:dyDescent="0.25">
      <c r="A22" s="3" t="s">
        <v>25</v>
      </c>
      <c r="B22" s="4" t="s">
        <v>26</v>
      </c>
      <c r="C22" s="4" t="s">
        <v>28</v>
      </c>
      <c r="D22" s="5">
        <v>9977.2199999999993</v>
      </c>
    </row>
    <row r="23" spans="1:4" ht="168.75" x14ac:dyDescent="0.25">
      <c r="A23" s="3" t="s">
        <v>25</v>
      </c>
      <c r="B23" s="4" t="s">
        <v>26</v>
      </c>
      <c r="C23" s="4" t="s">
        <v>29</v>
      </c>
      <c r="D23" s="5">
        <v>8700</v>
      </c>
    </row>
    <row r="24" spans="1:4" ht="18.75" x14ac:dyDescent="0.25">
      <c r="A24" s="8" t="s">
        <v>14</v>
      </c>
      <c r="B24" s="9"/>
      <c r="C24" s="10"/>
      <c r="D24" s="6">
        <f>SUM(D21:D23)</f>
        <v>5043444.76</v>
      </c>
    </row>
    <row r="25" spans="1:4" ht="131.25" x14ac:dyDescent="0.25">
      <c r="A25" s="3" t="s">
        <v>30</v>
      </c>
      <c r="B25" s="4" t="s">
        <v>31</v>
      </c>
      <c r="C25" s="4" t="s">
        <v>32</v>
      </c>
      <c r="D25" s="5">
        <v>48198946.300000004</v>
      </c>
    </row>
    <row r="26" spans="1:4" ht="131.25" x14ac:dyDescent="0.25">
      <c r="A26" s="3" t="s">
        <v>30</v>
      </c>
      <c r="B26" s="4" t="s">
        <v>31</v>
      </c>
      <c r="C26" s="4" t="s">
        <v>33</v>
      </c>
      <c r="D26" s="5">
        <v>19934733.190000001</v>
      </c>
    </row>
    <row r="27" spans="1:4" ht="18.75" x14ac:dyDescent="0.25">
      <c r="A27" s="8" t="s">
        <v>14</v>
      </c>
      <c r="B27" s="9"/>
      <c r="C27" s="10"/>
      <c r="D27" s="6">
        <f>SUM(D25:D26)</f>
        <v>68133679.49000001</v>
      </c>
    </row>
    <row r="28" spans="1:4" ht="150" x14ac:dyDescent="0.25">
      <c r="A28" s="3" t="s">
        <v>34</v>
      </c>
      <c r="B28" s="4" t="s">
        <v>35</v>
      </c>
      <c r="C28" s="4" t="s">
        <v>36</v>
      </c>
      <c r="D28" s="5">
        <v>1213636.54</v>
      </c>
    </row>
    <row r="29" spans="1:4" ht="18.75" x14ac:dyDescent="0.25">
      <c r="A29" s="8" t="s">
        <v>14</v>
      </c>
      <c r="B29" s="9"/>
      <c r="C29" s="10"/>
      <c r="D29" s="6">
        <f>SUM(D28:D28)</f>
        <v>1213636.54</v>
      </c>
    </row>
    <row r="30" spans="1:4" ht="112.5" x14ac:dyDescent="0.25">
      <c r="A30" s="3" t="s">
        <v>37</v>
      </c>
      <c r="B30" s="4" t="s">
        <v>38</v>
      </c>
      <c r="C30" s="4" t="s">
        <v>39</v>
      </c>
      <c r="D30" s="5">
        <v>43508072.969999999</v>
      </c>
    </row>
    <row r="31" spans="1:4" ht="18.75" x14ac:dyDescent="0.25">
      <c r="A31" s="8" t="s">
        <v>14</v>
      </c>
      <c r="B31" s="9"/>
      <c r="C31" s="10"/>
      <c r="D31" s="6">
        <f>SUM(D30)</f>
        <v>43508072.969999999</v>
      </c>
    </row>
    <row r="32" spans="1:4" ht="112.5" x14ac:dyDescent="0.25">
      <c r="A32" s="3" t="s">
        <v>40</v>
      </c>
      <c r="B32" s="4" t="s">
        <v>41</v>
      </c>
      <c r="C32" s="4" t="s">
        <v>42</v>
      </c>
      <c r="D32" s="5">
        <v>1604182.8699999999</v>
      </c>
    </row>
    <row r="33" spans="1:4" ht="18.75" x14ac:dyDescent="0.25">
      <c r="A33" s="8" t="s">
        <v>14</v>
      </c>
      <c r="B33" s="9"/>
      <c r="C33" s="10"/>
      <c r="D33" s="6">
        <f>SUM(D32)</f>
        <v>1604182.8699999999</v>
      </c>
    </row>
    <row r="34" spans="1:4" ht="112.5" x14ac:dyDescent="0.25">
      <c r="A34" s="3" t="s">
        <v>43</v>
      </c>
      <c r="B34" s="4" t="s">
        <v>44</v>
      </c>
      <c r="C34" s="4" t="s">
        <v>45</v>
      </c>
      <c r="D34" s="5">
        <v>9414504.2999999989</v>
      </c>
    </row>
    <row r="35" spans="1:4" ht="112.5" x14ac:dyDescent="0.25">
      <c r="A35" s="3" t="s">
        <v>43</v>
      </c>
      <c r="B35" s="4" t="s">
        <v>44</v>
      </c>
      <c r="C35" s="4" t="s">
        <v>46</v>
      </c>
      <c r="D35" s="5">
        <v>8019698.8199999994</v>
      </c>
    </row>
    <row r="36" spans="1:4" ht="18.75" x14ac:dyDescent="0.25">
      <c r="A36" s="8" t="s">
        <v>14</v>
      </c>
      <c r="B36" s="9"/>
      <c r="C36" s="10"/>
      <c r="D36" s="6">
        <f>SUM(D34:D35)</f>
        <v>17434203.119999997</v>
      </c>
    </row>
    <row r="37" spans="1:4" ht="168.75" x14ac:dyDescent="0.25">
      <c r="A37" s="3" t="s">
        <v>47</v>
      </c>
      <c r="B37" s="4" t="s">
        <v>48</v>
      </c>
      <c r="C37" s="4" t="s">
        <v>49</v>
      </c>
      <c r="D37" s="5">
        <v>157304</v>
      </c>
    </row>
    <row r="38" spans="1:4" ht="225" x14ac:dyDescent="0.25">
      <c r="A38" s="3" t="s">
        <v>47</v>
      </c>
      <c r="B38" s="4" t="s">
        <v>48</v>
      </c>
      <c r="C38" s="4" t="s">
        <v>50</v>
      </c>
      <c r="D38" s="5">
        <v>10725722.709999999</v>
      </c>
    </row>
    <row r="39" spans="1:4" ht="168.75" x14ac:dyDescent="0.25">
      <c r="A39" s="3" t="s">
        <v>47</v>
      </c>
      <c r="B39" s="4" t="s">
        <v>48</v>
      </c>
      <c r="C39" s="4" t="s">
        <v>51</v>
      </c>
      <c r="D39" s="5">
        <v>153750</v>
      </c>
    </row>
    <row r="40" spans="1:4" ht="18.75" x14ac:dyDescent="0.25">
      <c r="A40" s="8" t="s">
        <v>14</v>
      </c>
      <c r="B40" s="9"/>
      <c r="C40" s="10"/>
      <c r="D40" s="6">
        <f>SUM(D37:D39)</f>
        <v>11036776.709999999</v>
      </c>
    </row>
    <row r="41" spans="1:4" ht="150" x14ac:dyDescent="0.25">
      <c r="A41" s="3" t="s">
        <v>52</v>
      </c>
      <c r="B41" s="4" t="s">
        <v>53</v>
      </c>
      <c r="C41" s="4" t="s">
        <v>53</v>
      </c>
      <c r="D41" s="5">
        <v>62354093.859999992</v>
      </c>
    </row>
    <row r="42" spans="1:4" ht="18.75" x14ac:dyDescent="0.25">
      <c r="A42" s="8" t="s">
        <v>14</v>
      </c>
      <c r="B42" s="9"/>
      <c r="C42" s="10"/>
      <c r="D42" s="6">
        <f>SUM(D41)</f>
        <v>62354093.859999992</v>
      </c>
    </row>
    <row r="43" spans="1:4" ht="150" x14ac:dyDescent="0.25">
      <c r="A43" s="3" t="s">
        <v>54</v>
      </c>
      <c r="B43" s="4" t="s">
        <v>55</v>
      </c>
      <c r="C43" s="4" t="s">
        <v>55</v>
      </c>
      <c r="D43" s="5">
        <v>9594105.6899999995</v>
      </c>
    </row>
    <row r="44" spans="1:4" ht="18.75" x14ac:dyDescent="0.25">
      <c r="A44" s="8" t="s">
        <v>14</v>
      </c>
      <c r="B44" s="9"/>
      <c r="C44" s="10"/>
      <c r="D44" s="6">
        <f>SUM(D43)</f>
        <v>9594105.6899999995</v>
      </c>
    </row>
    <row r="45" spans="1:4" ht="18.75" x14ac:dyDescent="0.25">
      <c r="A45" s="8" t="s">
        <v>56</v>
      </c>
      <c r="B45" s="9"/>
      <c r="C45" s="10"/>
      <c r="D45" s="6">
        <f>D44+D42+D40+D36+D33+D31+D29+D27+D17+D20+D12+D24</f>
        <v>1076078516.8900001</v>
      </c>
    </row>
  </sheetData>
  <mergeCells count="19">
    <mergeCell ref="B1:D1"/>
    <mergeCell ref="B2:D2"/>
    <mergeCell ref="B3:D3"/>
    <mergeCell ref="B4:D4"/>
    <mergeCell ref="A29:C29"/>
    <mergeCell ref="A5:D5"/>
    <mergeCell ref="A6:D6"/>
    <mergeCell ref="A12:C12"/>
    <mergeCell ref="A17:C17"/>
    <mergeCell ref="A20:C20"/>
    <mergeCell ref="A24:C24"/>
    <mergeCell ref="A27:C27"/>
    <mergeCell ref="A44:C44"/>
    <mergeCell ref="A45:C45"/>
    <mergeCell ref="A31:C31"/>
    <mergeCell ref="A33:C33"/>
    <mergeCell ref="A36:C36"/>
    <mergeCell ref="A40:C40"/>
    <mergeCell ref="A42:C42"/>
  </mergeCells>
  <pageMargins left="0.78738889999999995" right="0.19684723000000001" top="0.39369446000000002" bottom="0.39369446000000002" header="0.01" footer="0.5"/>
  <pageSetup paperSize="9" scale="96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Solomatina</dc:creator>
  <cp:lastModifiedBy>Markova</cp:lastModifiedBy>
  <cp:lastPrinted>2023-08-30T11:51:28Z</cp:lastPrinted>
  <dcterms:created xsi:type="dcterms:W3CDTF">2023-07-18T08:10:45Z</dcterms:created>
  <dcterms:modified xsi:type="dcterms:W3CDTF">2023-08-31T05:26:41Z</dcterms:modified>
</cp:coreProperties>
</file>