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ТА\Соц-эконом развитие МО_трехстороннее\для 3-стороннего соглашения\"/>
    </mc:Choice>
  </mc:AlternateContent>
  <bookViews>
    <workbookView xWindow="0" yWindow="0" windowWidth="28800" windowHeight="12435"/>
  </bookViews>
  <sheets>
    <sheet name="2012-2017 9 мес" sheetId="1" r:id="rId1"/>
  </sheets>
  <definedNames>
    <definedName name="_xlnm.Print_Titles" localSheetId="0">'2012-2017 9 мес'!#REF!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37" i="1" l="1"/>
  <c r="E35" i="1"/>
  <c r="E33" i="1"/>
  <c r="E30" i="1"/>
  <c r="E28" i="1"/>
  <c r="E25" i="1"/>
  <c r="E23" i="1"/>
  <c r="E20" i="1"/>
  <c r="E5" i="1"/>
  <c r="E3" i="1"/>
</calcChain>
</file>

<file path=xl/sharedStrings.xml><?xml version="1.0" encoding="utf-8"?>
<sst xmlns="http://schemas.openxmlformats.org/spreadsheetml/2006/main" count="100" uniqueCount="67">
  <si>
    <t>№ п/п</t>
  </si>
  <si>
    <t>Наименование показателя</t>
  </si>
  <si>
    <t>Ед. изм.</t>
  </si>
  <si>
    <t>9 месяцев 2016 года</t>
  </si>
  <si>
    <t>9 месяцев 2017 года</t>
  </si>
  <si>
    <t>1.</t>
  </si>
  <si>
    <t>Численность населения на 1 января отчетного года</t>
  </si>
  <si>
    <t>тыс. чел.</t>
  </si>
  <si>
    <t>-</t>
  </si>
  <si>
    <t>% к пред. году</t>
  </si>
  <si>
    <t>х</t>
  </si>
  <si>
    <t>2.</t>
  </si>
  <si>
    <t>Численность лиц, занятых в экономике (с учетом занятых в личном подсобном хозяйстве)</t>
  </si>
  <si>
    <t>3.</t>
  </si>
  <si>
    <t>Доходы городского бюджета, в том числе по видам доходов:</t>
  </si>
  <si>
    <t>млн. руб.</t>
  </si>
  <si>
    <t xml:space="preserve"> - налоговые и неналоговые доходы</t>
  </si>
  <si>
    <t xml:space="preserve"> - безвозмездные поступления от других бюджетов бюджетной системы РФ</t>
  </si>
  <si>
    <t>4.</t>
  </si>
  <si>
    <t>Расходы городского бюджета, в том числе по видам расходов:</t>
  </si>
  <si>
    <t xml:space="preserve"> - общегосударственные расходы</t>
  </si>
  <si>
    <t xml:space="preserve"> -  национальная экономика</t>
  </si>
  <si>
    <t xml:space="preserve"> -  жилищно-коммунальное хозяйство</t>
  </si>
  <si>
    <t xml:space="preserve"> - охрана окружающей среды</t>
  </si>
  <si>
    <t xml:space="preserve"> - образование </t>
  </si>
  <si>
    <t xml:space="preserve"> - культура и кинематография</t>
  </si>
  <si>
    <t xml:space="preserve"> - социальная политика</t>
  </si>
  <si>
    <t xml:space="preserve"> - физическая культура и спорт</t>
  </si>
  <si>
    <t xml:space="preserve"> - обслуживание муниципального долга</t>
  </si>
  <si>
    <t>5.</t>
  </si>
  <si>
    <t xml:space="preserve">Индекс цен производителей промышленных товаров </t>
  </si>
  <si>
    <t>6.</t>
  </si>
  <si>
    <t>Ввод в эксплуатацию жилых домов за счет всех источников финансирования</t>
  </si>
  <si>
    <t xml:space="preserve">тыс. кв.м. </t>
  </si>
  <si>
    <t>7.</t>
  </si>
  <si>
    <t xml:space="preserve">Индекс потребительских цен </t>
  </si>
  <si>
    <t>8.</t>
  </si>
  <si>
    <r>
      <t>Денежные доходы населения – всего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</t>
    </r>
  </si>
  <si>
    <t xml:space="preserve">в том числе на душу населения </t>
  </si>
  <si>
    <t>руб.</t>
  </si>
  <si>
    <t>9.</t>
  </si>
  <si>
    <t xml:space="preserve">Величина прожиточного минимума в среднем на душу населения: </t>
  </si>
  <si>
    <t xml:space="preserve"> по г. Переславлю-Залесскому</t>
  </si>
  <si>
    <t xml:space="preserve"> по Ярославской области</t>
  </si>
  <si>
    <t>10.</t>
  </si>
  <si>
    <t xml:space="preserve">Доля населения, имеющего среднедушевые денежные доходы ниже величины прожиточного минимума, по Ярославской области </t>
  </si>
  <si>
    <t>%</t>
  </si>
  <si>
    <t xml:space="preserve">Среднемесячная заработная плата работников организаций, не относящихся к субъектам малого предпринимательства: </t>
  </si>
  <si>
    <t>11.1.</t>
  </si>
  <si>
    <t xml:space="preserve"> - государственное управление и обеспечение военной безопасности, социальное страхование</t>
  </si>
  <si>
    <t>11.2.</t>
  </si>
  <si>
    <t xml:space="preserve"> - образование</t>
  </si>
  <si>
    <t>11.3.</t>
  </si>
  <si>
    <t xml:space="preserve"> - деятельность в области здравоохранения и социальных услуг</t>
  </si>
  <si>
    <t>12.</t>
  </si>
  <si>
    <t>Суммарная просроченная задолженность по заработной плате</t>
  </si>
  <si>
    <t>млн.руб.</t>
  </si>
  <si>
    <t>13.</t>
  </si>
  <si>
    <t>Уровень зарегистрированной безработицы в городе</t>
  </si>
  <si>
    <t>14.</t>
  </si>
  <si>
    <r>
      <t>Производственный травматизм</t>
    </r>
    <r>
      <rPr>
        <vertAlign val="superscript"/>
        <sz val="12"/>
        <rFont val="Times New Roman"/>
        <family val="1"/>
        <charset val="204"/>
      </rPr>
      <t>2</t>
    </r>
  </si>
  <si>
    <t>случаев</t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</si>
  <si>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Расчетное значение показателя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</si>
  <si>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По информации, представленной отделом по социальным вопросам управления социальной защиты населения и труда.</t>
    </r>
  </si>
  <si>
    <t>Начальник управления экономики</t>
  </si>
  <si>
    <t>А.М. Аникина</t>
  </si>
  <si>
    <t>ув.в 11 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</si>
</sst>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wrapText="1"/>
    </xf>
    <xf numFmtId="2" fontId="2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horizontal="left" wrapText="1"/>
    </xf>
    <xf numFmtId="2" fontId="2" fillId="2" borderId="0" xfId="0" applyNumberFormat="1" applyFont="1" applyFill="1" applyAlignment="1">
      <alignment horizontal="left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topLeftCell="A13" workbookViewId="0">
      <selection activeCell="E31" sqref="E31"/>
    </sheetView>
  </sheetViews>
  <sheetFormatPr defaultRowHeight="12.75" x14ac:dyDescent="0.2"/>
  <cols>
    <col min="1" max="1" width="7.42578125" style="2" bestFit="1" customWidth="1"/>
    <col min="2" max="2" width="48.42578125" style="2" customWidth="1"/>
    <col min="3" max="3" width="13.140625" style="2" customWidth="1"/>
    <col min="4" max="5" width="17.85546875" style="2" customWidth="1"/>
    <col min="6" max="16384" width="9.140625" style="2"/>
  </cols>
  <sheetData>
    <row r="1" spans="1:5" ht="31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.75" x14ac:dyDescent="0.2">
      <c r="A2" s="19" t="s">
        <v>5</v>
      </c>
      <c r="B2" s="21" t="s">
        <v>6</v>
      </c>
      <c r="C2" s="3" t="s">
        <v>7</v>
      </c>
      <c r="D2" s="4">
        <v>39.5</v>
      </c>
      <c r="E2" s="4">
        <v>39.1</v>
      </c>
    </row>
    <row r="3" spans="1:5" ht="31.5" x14ac:dyDescent="0.2">
      <c r="A3" s="19"/>
      <c r="B3" s="21"/>
      <c r="C3" s="3" t="s">
        <v>9</v>
      </c>
      <c r="D3" s="4">
        <v>98.6</v>
      </c>
      <c r="E3" s="5">
        <f>E2/D2*100</f>
        <v>98.987341772151908</v>
      </c>
    </row>
    <row r="4" spans="1:5" ht="47.25" x14ac:dyDescent="0.2">
      <c r="A4" s="3" t="s">
        <v>11</v>
      </c>
      <c r="B4" s="6" t="s">
        <v>12</v>
      </c>
      <c r="C4" s="3" t="s">
        <v>7</v>
      </c>
      <c r="D4" s="4">
        <v>19.2</v>
      </c>
      <c r="E4" s="4" t="s">
        <v>8</v>
      </c>
    </row>
    <row r="5" spans="1:5" ht="31.5" x14ac:dyDescent="0.2">
      <c r="A5" s="19" t="s">
        <v>13</v>
      </c>
      <c r="B5" s="6" t="s">
        <v>14</v>
      </c>
      <c r="C5" s="3" t="s">
        <v>15</v>
      </c>
      <c r="D5" s="7">
        <v>805</v>
      </c>
      <c r="E5" s="7">
        <f>E6+E7</f>
        <v>768.2</v>
      </c>
    </row>
    <row r="6" spans="1:5" ht="15.75" x14ac:dyDescent="0.2">
      <c r="A6" s="19"/>
      <c r="B6" s="6" t="s">
        <v>16</v>
      </c>
      <c r="C6" s="3" t="s">
        <v>15</v>
      </c>
      <c r="D6" s="4">
        <v>273.89999999999998</v>
      </c>
      <c r="E6" s="4">
        <v>243.6</v>
      </c>
    </row>
    <row r="7" spans="1:5" ht="31.5" x14ac:dyDescent="0.2">
      <c r="A7" s="19"/>
      <c r="B7" s="6" t="s">
        <v>17</v>
      </c>
      <c r="C7" s="3" t="s">
        <v>15</v>
      </c>
      <c r="D7" s="4">
        <v>531.1</v>
      </c>
      <c r="E7" s="4">
        <v>524.6</v>
      </c>
    </row>
    <row r="8" spans="1:5" ht="31.5" x14ac:dyDescent="0.2">
      <c r="A8" s="22" t="s">
        <v>18</v>
      </c>
      <c r="B8" s="6" t="s">
        <v>19</v>
      </c>
      <c r="C8" s="3" t="s">
        <v>15</v>
      </c>
      <c r="D8" s="7">
        <v>774.3</v>
      </c>
      <c r="E8" s="7">
        <v>768.9</v>
      </c>
    </row>
    <row r="9" spans="1:5" ht="15.75" x14ac:dyDescent="0.2">
      <c r="A9" s="23"/>
      <c r="B9" s="6" t="s">
        <v>20</v>
      </c>
      <c r="C9" s="3" t="s">
        <v>15</v>
      </c>
      <c r="D9" s="4">
        <v>64.8</v>
      </c>
      <c r="E9" s="4">
        <v>67.099999999999994</v>
      </c>
    </row>
    <row r="10" spans="1:5" ht="15.75" x14ac:dyDescent="0.2">
      <c r="A10" s="23"/>
      <c r="B10" s="6" t="s">
        <v>21</v>
      </c>
      <c r="C10" s="3" t="s">
        <v>15</v>
      </c>
      <c r="D10" s="4">
        <v>39.6</v>
      </c>
      <c r="E10" s="4">
        <v>19.5</v>
      </c>
    </row>
    <row r="11" spans="1:5" ht="15.75" x14ac:dyDescent="0.2">
      <c r="A11" s="23"/>
      <c r="B11" s="6" t="s">
        <v>22</v>
      </c>
      <c r="C11" s="3" t="s">
        <v>15</v>
      </c>
      <c r="D11" s="4">
        <v>22.5</v>
      </c>
      <c r="E11" s="4">
        <v>31.2</v>
      </c>
    </row>
    <row r="12" spans="1:5" ht="15.75" x14ac:dyDescent="0.2">
      <c r="A12" s="23"/>
      <c r="B12" s="6" t="s">
        <v>23</v>
      </c>
      <c r="C12" s="3" t="s">
        <v>15</v>
      </c>
      <c r="D12" s="4">
        <v>0</v>
      </c>
      <c r="E12" s="4">
        <v>0</v>
      </c>
    </row>
    <row r="13" spans="1:5" ht="15.75" x14ac:dyDescent="0.2">
      <c r="A13" s="23"/>
      <c r="B13" s="6" t="s">
        <v>24</v>
      </c>
      <c r="C13" s="3" t="s">
        <v>15</v>
      </c>
      <c r="D13" s="4">
        <v>422.4</v>
      </c>
      <c r="E13" s="4">
        <v>414.8</v>
      </c>
    </row>
    <row r="14" spans="1:5" ht="15.75" x14ac:dyDescent="0.2">
      <c r="A14" s="23"/>
      <c r="B14" s="6" t="s">
        <v>25</v>
      </c>
      <c r="C14" s="3" t="s">
        <v>15</v>
      </c>
      <c r="D14" s="4">
        <v>14.8</v>
      </c>
      <c r="E14" s="4">
        <v>29.3</v>
      </c>
    </row>
    <row r="15" spans="1:5" ht="15.75" x14ac:dyDescent="0.2">
      <c r="A15" s="23"/>
      <c r="B15" s="6" t="s">
        <v>26</v>
      </c>
      <c r="C15" s="3" t="s">
        <v>15</v>
      </c>
      <c r="D15" s="4">
        <v>190.5</v>
      </c>
      <c r="E15" s="4">
        <v>190.2</v>
      </c>
    </row>
    <row r="16" spans="1:5" ht="15.75" x14ac:dyDescent="0.2">
      <c r="A16" s="23"/>
      <c r="B16" s="6" t="s">
        <v>27</v>
      </c>
      <c r="C16" s="3" t="s">
        <v>15</v>
      </c>
      <c r="D16" s="4">
        <v>16.7</v>
      </c>
      <c r="E16" s="4">
        <v>12.8</v>
      </c>
    </row>
    <row r="17" spans="1:5" ht="15.75" x14ac:dyDescent="0.2">
      <c r="A17" s="23"/>
      <c r="B17" s="6" t="s">
        <v>28</v>
      </c>
      <c r="C17" s="3" t="s">
        <v>15</v>
      </c>
      <c r="D17" s="4">
        <v>3.2</v>
      </c>
      <c r="E17" s="4">
        <v>4</v>
      </c>
    </row>
    <row r="18" spans="1:5" ht="31.5" x14ac:dyDescent="0.2">
      <c r="A18" s="3" t="s">
        <v>29</v>
      </c>
      <c r="B18" s="6" t="s">
        <v>30</v>
      </c>
      <c r="C18" s="3" t="s">
        <v>9</v>
      </c>
      <c r="D18" s="4">
        <v>103.4</v>
      </c>
      <c r="E18" s="4">
        <v>103.4</v>
      </c>
    </row>
    <row r="19" spans="1:5" ht="15.75" x14ac:dyDescent="0.2">
      <c r="A19" s="19" t="s">
        <v>31</v>
      </c>
      <c r="B19" s="18" t="s">
        <v>32</v>
      </c>
      <c r="C19" s="3" t="s">
        <v>33</v>
      </c>
      <c r="D19" s="4">
        <v>18.7</v>
      </c>
      <c r="E19" s="4">
        <v>7.6</v>
      </c>
    </row>
    <row r="20" spans="1:5" ht="31.5" x14ac:dyDescent="0.2">
      <c r="A20" s="19"/>
      <c r="B20" s="18"/>
      <c r="C20" s="3" t="s">
        <v>9</v>
      </c>
      <c r="D20" s="3">
        <v>154.5</v>
      </c>
      <c r="E20" s="5">
        <f>E19/D19*100</f>
        <v>40.641711229946523</v>
      </c>
    </row>
    <row r="21" spans="1:5" ht="31.5" x14ac:dyDescent="0.2">
      <c r="A21" s="3" t="s">
        <v>34</v>
      </c>
      <c r="B21" s="8" t="s">
        <v>35</v>
      </c>
      <c r="C21" s="3" t="s">
        <v>9</v>
      </c>
      <c r="D21" s="4">
        <v>108.7</v>
      </c>
      <c r="E21" s="5">
        <v>103.8</v>
      </c>
    </row>
    <row r="22" spans="1:5" ht="15.75" x14ac:dyDescent="0.2">
      <c r="A22" s="19" t="s">
        <v>36</v>
      </c>
      <c r="B22" s="21" t="s">
        <v>37</v>
      </c>
      <c r="C22" s="3" t="s">
        <v>15</v>
      </c>
      <c r="D22" s="4">
        <v>4595</v>
      </c>
      <c r="E22" s="4">
        <v>4864</v>
      </c>
    </row>
    <row r="23" spans="1:5" ht="31.5" x14ac:dyDescent="0.2">
      <c r="A23" s="19"/>
      <c r="B23" s="21"/>
      <c r="C23" s="3" t="s">
        <v>9</v>
      </c>
      <c r="D23" s="3">
        <v>100.3</v>
      </c>
      <c r="E23" s="9">
        <f>E22/D22*100</f>
        <v>105.85418933623502</v>
      </c>
    </row>
    <row r="24" spans="1:5" ht="15.75" x14ac:dyDescent="0.2">
      <c r="A24" s="19"/>
      <c r="B24" s="21" t="s">
        <v>38</v>
      </c>
      <c r="C24" s="3" t="s">
        <v>39</v>
      </c>
      <c r="D24" s="4">
        <v>13005</v>
      </c>
      <c r="E24" s="4">
        <v>13865</v>
      </c>
    </row>
    <row r="25" spans="1:5" ht="31.5" x14ac:dyDescent="0.2">
      <c r="A25" s="19"/>
      <c r="B25" s="21"/>
      <c r="C25" s="3" t="s">
        <v>9</v>
      </c>
      <c r="D25" s="4">
        <v>102.6</v>
      </c>
      <c r="E25" s="5">
        <f>E24/D24*100</f>
        <v>106.61284121491734</v>
      </c>
    </row>
    <row r="26" spans="1:5" ht="31.5" x14ac:dyDescent="0.2">
      <c r="A26" s="19" t="s">
        <v>40</v>
      </c>
      <c r="B26" s="8" t="s">
        <v>41</v>
      </c>
      <c r="C26" s="10"/>
      <c r="D26" s="4"/>
      <c r="E26" s="4"/>
    </row>
    <row r="27" spans="1:5" ht="15.75" x14ac:dyDescent="0.2">
      <c r="A27" s="19"/>
      <c r="B27" s="21" t="s">
        <v>42</v>
      </c>
      <c r="C27" s="3" t="s">
        <v>39</v>
      </c>
      <c r="D27" s="4">
        <v>8388</v>
      </c>
      <c r="E27" s="4">
        <v>9554</v>
      </c>
    </row>
    <row r="28" spans="1:5" ht="31.5" x14ac:dyDescent="0.2">
      <c r="A28" s="19"/>
      <c r="B28" s="21"/>
      <c r="C28" s="3" t="s">
        <v>9</v>
      </c>
      <c r="D28" s="4">
        <v>97.4</v>
      </c>
      <c r="E28" s="5">
        <f>E27/D27*100</f>
        <v>113.90081068192657</v>
      </c>
    </row>
    <row r="29" spans="1:5" ht="15.75" x14ac:dyDescent="0.2">
      <c r="A29" s="19"/>
      <c r="B29" s="21" t="s">
        <v>43</v>
      </c>
      <c r="C29" s="3" t="s">
        <v>39</v>
      </c>
      <c r="D29" s="4">
        <v>9002</v>
      </c>
      <c r="E29" s="4">
        <v>9560</v>
      </c>
    </row>
    <row r="30" spans="1:5" ht="31.5" x14ac:dyDescent="0.2">
      <c r="A30" s="19"/>
      <c r="B30" s="21"/>
      <c r="C30" s="3" t="s">
        <v>9</v>
      </c>
      <c r="D30" s="4">
        <v>103.8</v>
      </c>
      <c r="E30" s="5">
        <f>E29/D29*100</f>
        <v>106.19862252832704</v>
      </c>
    </row>
    <row r="31" spans="1:5" ht="63" x14ac:dyDescent="0.2">
      <c r="A31" s="3" t="s">
        <v>44</v>
      </c>
      <c r="B31" s="6" t="s">
        <v>45</v>
      </c>
      <c r="C31" s="3" t="s">
        <v>46</v>
      </c>
      <c r="D31" s="4">
        <v>10.5</v>
      </c>
      <c r="E31" s="4">
        <v>10.7</v>
      </c>
    </row>
    <row r="32" spans="1:5" ht="15.75" x14ac:dyDescent="0.2">
      <c r="A32" s="19">
        <v>11</v>
      </c>
      <c r="B32" s="18" t="s">
        <v>47</v>
      </c>
      <c r="C32" s="3" t="s">
        <v>39</v>
      </c>
      <c r="D32" s="4">
        <v>26816</v>
      </c>
      <c r="E32" s="4">
        <v>28235</v>
      </c>
    </row>
    <row r="33" spans="1:7" ht="31.5" x14ac:dyDescent="0.2">
      <c r="A33" s="19"/>
      <c r="B33" s="18"/>
      <c r="C33" s="3" t="s">
        <v>9</v>
      </c>
      <c r="D33" s="9">
        <v>105</v>
      </c>
      <c r="E33" s="5">
        <f>E32/D32*100</f>
        <v>105.29161694510741</v>
      </c>
    </row>
    <row r="34" spans="1:7" ht="15.75" x14ac:dyDescent="0.2">
      <c r="A34" s="17" t="s">
        <v>48</v>
      </c>
      <c r="B34" s="18" t="s">
        <v>49</v>
      </c>
      <c r="C34" s="3" t="s">
        <v>39</v>
      </c>
      <c r="D34" s="4">
        <v>31884</v>
      </c>
      <c r="E34" s="4">
        <v>31549</v>
      </c>
    </row>
    <row r="35" spans="1:7" ht="31.5" x14ac:dyDescent="0.2">
      <c r="A35" s="17"/>
      <c r="B35" s="18"/>
      <c r="C35" s="3" t="s">
        <v>9</v>
      </c>
      <c r="D35" s="3">
        <v>103.4</v>
      </c>
      <c r="E35" s="5">
        <f>E34/D34*100</f>
        <v>98.949316271484136</v>
      </c>
    </row>
    <row r="36" spans="1:7" ht="15.75" x14ac:dyDescent="0.2">
      <c r="A36" s="17" t="s">
        <v>50</v>
      </c>
      <c r="B36" s="18" t="s">
        <v>51</v>
      </c>
      <c r="C36" s="3" t="s">
        <v>39</v>
      </c>
      <c r="D36" s="4">
        <v>21159</v>
      </c>
      <c r="E36" s="4">
        <v>21209</v>
      </c>
    </row>
    <row r="37" spans="1:7" ht="31.5" x14ac:dyDescent="0.2">
      <c r="A37" s="17"/>
      <c r="B37" s="18"/>
      <c r="C37" s="3" t="s">
        <v>9</v>
      </c>
      <c r="D37" s="3">
        <v>102.5</v>
      </c>
      <c r="E37" s="5">
        <f>E36/D36*100</f>
        <v>100.2363060636136</v>
      </c>
    </row>
    <row r="38" spans="1:7" ht="15.75" x14ac:dyDescent="0.2">
      <c r="A38" s="17" t="s">
        <v>52</v>
      </c>
      <c r="B38" s="18" t="s">
        <v>53</v>
      </c>
      <c r="C38" s="3" t="s">
        <v>39</v>
      </c>
      <c r="D38" s="4">
        <v>19965.7</v>
      </c>
      <c r="E38" s="4">
        <v>19412</v>
      </c>
    </row>
    <row r="39" spans="1:7" ht="31.5" x14ac:dyDescent="0.2">
      <c r="A39" s="17"/>
      <c r="B39" s="18"/>
      <c r="C39" s="3" t="s">
        <v>9</v>
      </c>
      <c r="D39" s="3">
        <v>101.7</v>
      </c>
      <c r="E39" s="9">
        <f>E38/D38*100</f>
        <v>97.22674386572973</v>
      </c>
    </row>
    <row r="40" spans="1:7" ht="15.75" x14ac:dyDescent="0.2">
      <c r="A40" s="19" t="s">
        <v>54</v>
      </c>
      <c r="B40" s="18" t="s">
        <v>55</v>
      </c>
      <c r="C40" s="3" t="s">
        <v>56</v>
      </c>
      <c r="D40" s="4">
        <v>6.9000000000000006E-2</v>
      </c>
      <c r="E40" s="4">
        <v>0.73299999999999998</v>
      </c>
    </row>
    <row r="41" spans="1:7" ht="31.5" x14ac:dyDescent="0.2">
      <c r="A41" s="19"/>
      <c r="B41" s="18"/>
      <c r="C41" s="3" t="s">
        <v>9</v>
      </c>
      <c r="D41" s="3" t="s">
        <v>10</v>
      </c>
      <c r="E41" s="5" t="s">
        <v>66</v>
      </c>
    </row>
    <row r="42" spans="1:7" ht="31.5" x14ac:dyDescent="0.2">
      <c r="A42" s="3" t="s">
        <v>57</v>
      </c>
      <c r="B42" s="6" t="s">
        <v>58</v>
      </c>
      <c r="C42" s="3" t="s">
        <v>46</v>
      </c>
      <c r="D42" s="4">
        <v>0.5</v>
      </c>
      <c r="E42" s="4">
        <v>0.3</v>
      </c>
    </row>
    <row r="43" spans="1:7" ht="18.75" x14ac:dyDescent="0.2">
      <c r="A43" s="3" t="s">
        <v>59</v>
      </c>
      <c r="B43" s="6" t="s">
        <v>60</v>
      </c>
      <c r="C43" s="3" t="s">
        <v>61</v>
      </c>
      <c r="D43" s="4">
        <v>3</v>
      </c>
      <c r="E43" s="11">
        <v>1</v>
      </c>
    </row>
    <row r="45" spans="1:7" ht="15" customHeight="1" x14ac:dyDescent="0.25">
      <c r="A45" s="20" t="s">
        <v>62</v>
      </c>
      <c r="B45" s="20"/>
      <c r="C45" s="20"/>
      <c r="D45" s="20"/>
      <c r="E45" s="20"/>
      <c r="F45" s="20"/>
      <c r="G45" s="12"/>
    </row>
    <row r="46" spans="1:7" ht="15" customHeight="1" x14ac:dyDescent="0.25">
      <c r="A46" s="15" t="s">
        <v>63</v>
      </c>
      <c r="B46" s="15"/>
      <c r="C46" s="15"/>
      <c r="D46" s="15"/>
      <c r="E46" s="15"/>
      <c r="F46" s="15"/>
      <c r="G46" s="12"/>
    </row>
    <row r="47" spans="1:7" ht="30" customHeight="1" x14ac:dyDescent="0.25">
      <c r="A47" s="16" t="s">
        <v>64</v>
      </c>
      <c r="B47" s="16"/>
      <c r="C47" s="16"/>
      <c r="D47" s="13"/>
      <c r="E47" s="13" t="s">
        <v>65</v>
      </c>
      <c r="G47" s="14"/>
    </row>
  </sheetData>
  <mergeCells count="25">
    <mergeCell ref="A2:A3"/>
    <mergeCell ref="B2:B3"/>
    <mergeCell ref="A5:A7"/>
    <mergeCell ref="A8:A17"/>
    <mergeCell ref="A19:A20"/>
    <mergeCell ref="B19:B20"/>
    <mergeCell ref="A22:A25"/>
    <mergeCell ref="B22:B23"/>
    <mergeCell ref="B24:B25"/>
    <mergeCell ref="A26:A30"/>
    <mergeCell ref="B27:B28"/>
    <mergeCell ref="B29:B30"/>
    <mergeCell ref="A32:A33"/>
    <mergeCell ref="B32:B33"/>
    <mergeCell ref="A34:A35"/>
    <mergeCell ref="B34:B35"/>
    <mergeCell ref="A36:A37"/>
    <mergeCell ref="B36:B37"/>
    <mergeCell ref="A47:C47"/>
    <mergeCell ref="A38:A39"/>
    <mergeCell ref="B38:B39"/>
    <mergeCell ref="A40:A41"/>
    <mergeCell ref="B40:B41"/>
    <mergeCell ref="A45:F45"/>
    <mergeCell ref="A46:F46"/>
  </mergeCells>
  <pageMargins left="0.39370078740157483" right="0.23622047244094491" top="0.39370078740157483" bottom="0.39370078740157483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2012-2017 9 мес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BarishevaAP</dc:creator>
  <cp:lastModifiedBy>BarishevaAP</cp:lastModifiedBy>
  <dcterms:created xsi:type="dcterms:W3CDTF">2018-01-09T11:18:38Z</dcterms:created>
  <dcterms:modified xsi:type="dcterms:W3CDTF">2018-01-09T12:48:23Z</dcterms:modified>
</cp:coreProperties>
</file>