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6" windowHeight="94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Лист1!$A$1:$X$243</definedName>
  </definedNames>
  <calcPr calcId="145621"/>
</workbook>
</file>

<file path=xl/calcChain.xml><?xml version="1.0" encoding="utf-8"?>
<calcChain xmlns="http://schemas.openxmlformats.org/spreadsheetml/2006/main">
  <c r="U179" i="1" l="1"/>
  <c r="Q179" i="1"/>
  <c r="U174" i="1"/>
  <c r="Q174" i="1"/>
  <c r="U169" i="1"/>
  <c r="Q169" i="1"/>
  <c r="Q166" i="1"/>
  <c r="Q164" i="1"/>
  <c r="Q159" i="1"/>
  <c r="Q154" i="1"/>
  <c r="Q149" i="1"/>
  <c r="Q135" i="1"/>
  <c r="U236" i="1" l="1"/>
  <c r="U226" i="1"/>
  <c r="U216" i="1"/>
  <c r="U206" i="1"/>
  <c r="U199" i="1"/>
  <c r="U190" i="1"/>
  <c r="U96" i="1" l="1"/>
  <c r="V96" i="1" s="1"/>
  <c r="U95" i="1"/>
  <c r="V95" i="1" s="1"/>
  <c r="U92" i="1"/>
  <c r="V92" i="1" s="1"/>
  <c r="U90" i="1"/>
  <c r="V90" i="1" s="1"/>
  <c r="U89" i="1"/>
  <c r="V89" i="1" s="1"/>
  <c r="U88" i="1"/>
  <c r="V88" i="1" s="1"/>
  <c r="U85" i="1"/>
  <c r="V85" i="1" s="1"/>
  <c r="U84" i="1"/>
  <c r="V84" i="1" s="1"/>
  <c r="U82" i="1"/>
  <c r="V82" i="1" s="1"/>
  <c r="U81" i="1"/>
  <c r="V81" i="1" s="1"/>
  <c r="U78" i="1"/>
  <c r="V78" i="1" s="1"/>
  <c r="U77" i="1"/>
  <c r="V77" i="1" s="1"/>
  <c r="U76" i="1"/>
  <c r="V76" i="1" s="1"/>
  <c r="U74" i="1"/>
  <c r="V74" i="1" s="1"/>
  <c r="U73" i="1"/>
  <c r="V73" i="1" s="1"/>
  <c r="U53" i="1"/>
  <c r="V53" i="1" s="1"/>
  <c r="U48" i="1"/>
  <c r="V48" i="1" s="1"/>
  <c r="U43" i="1"/>
  <c r="V43" i="1" s="1"/>
  <c r="U38" i="1"/>
  <c r="V38" i="1" s="1"/>
  <c r="U33" i="1"/>
  <c r="V33" i="1" s="1"/>
  <c r="U70" i="1"/>
  <c r="U67" i="1"/>
  <c r="V67" i="1" s="1"/>
  <c r="U64" i="1"/>
  <c r="V64" i="1" s="1"/>
  <c r="U61" i="1"/>
  <c r="V61" i="1" s="1"/>
  <c r="U58" i="1"/>
  <c r="V58" i="1" s="1"/>
  <c r="U30" i="1"/>
  <c r="U27" i="1"/>
  <c r="V27" i="1" s="1"/>
  <c r="U22" i="1"/>
  <c r="V22" i="1" s="1"/>
  <c r="U17" i="1"/>
  <c r="V17" i="1" s="1"/>
  <c r="U12" i="1"/>
  <c r="V12" i="1" s="1"/>
  <c r="Q67" i="1" l="1"/>
  <c r="Q64" i="1"/>
  <c r="Q61" i="1"/>
  <c r="Q58" i="1"/>
  <c r="Q53" i="1"/>
  <c r="Q48" i="1"/>
  <c r="Q43" i="1"/>
  <c r="Q38" i="1"/>
  <c r="Q33" i="1"/>
  <c r="Q30" i="1"/>
  <c r="Q27" i="1"/>
  <c r="Q22" i="1"/>
  <c r="Q17" i="1"/>
  <c r="Q12" i="1"/>
</calcChain>
</file>

<file path=xl/sharedStrings.xml><?xml version="1.0" encoding="utf-8"?>
<sst xmlns="http://schemas.openxmlformats.org/spreadsheetml/2006/main" count="555" uniqueCount="109">
  <si>
    <t>Ед. изм.</t>
  </si>
  <si>
    <t>Прошлый период</t>
  </si>
  <si>
    <t>Текущий период</t>
  </si>
  <si>
    <t>Очередной финансовый год и плановый период</t>
  </si>
  <si>
    <t>П ПМУ</t>
  </si>
  <si>
    <t>ОМУ</t>
  </si>
  <si>
    <t>Δ  МУ</t>
  </si>
  <si>
    <t>Отклонение</t>
  </si>
  <si>
    <t>Управление образования</t>
  </si>
  <si>
    <t>Показатели, характеризующие объём оказания услуги:</t>
  </si>
  <si>
    <t>1. Количество воспитанников</t>
  </si>
  <si>
    <t>человек</t>
  </si>
  <si>
    <t>*</t>
  </si>
  <si>
    <t>Показатель не учитывался</t>
  </si>
  <si>
    <t>Показатели, характеризующие качество оказания услуги:</t>
  </si>
  <si>
    <t>Доля получателя услуги,удовлетворенных качеством услуги</t>
  </si>
  <si>
    <t>%</t>
  </si>
  <si>
    <t>человеко/часов</t>
  </si>
  <si>
    <t>Управление культуры</t>
  </si>
  <si>
    <t>1. Количество учащихся</t>
  </si>
  <si>
    <t>Человек</t>
  </si>
  <si>
    <t xml:space="preserve">1.Доля детей, осваивающих дополнительные образовательные программы в образовательном учреждении </t>
  </si>
  <si>
    <t>2. Доля детей, ставших победителями и призёрами Всероссийских и международных мероприятий</t>
  </si>
  <si>
    <t>3.Доля родителей (законных представителей, удовлетворённых условиями и качеством предоставляемой  услуги)</t>
  </si>
  <si>
    <t>1. Посещаемость(количество посещений/ Количество пользователей)</t>
  </si>
  <si>
    <t>1.Динамика количества посещений по сравнению с предыдущим годом</t>
  </si>
  <si>
    <t>Единица</t>
  </si>
  <si>
    <t>1.Посещаемость(количество посещений/ Количество пользователей)</t>
  </si>
  <si>
    <t>1.Доля получателей услуг, удовлетворенных качеством услуги</t>
  </si>
  <si>
    <t>Управление социальной защиты населения и труда (МУ КЦСОН "Надежда")</t>
  </si>
  <si>
    <t>1. Численность граждан, получивших социальные услуги</t>
  </si>
  <si>
    <t>Доля получателей социальных услуг</t>
  </si>
  <si>
    <t xml:space="preserve">Удовлетворенность получателей социальных услуг </t>
  </si>
  <si>
    <t>Укомплектование организации специалистами,оказывающие социальные услуги</t>
  </si>
  <si>
    <t>Повышение качества социальных услуг и эффективности их оказания</t>
  </si>
  <si>
    <t>Доля получателя социальных услуг,получающих социальные услуги от общего числа получателей услуг</t>
  </si>
  <si>
    <t>Укомплектование организации специалистами, оказывающими социальные услуги.</t>
  </si>
  <si>
    <t xml:space="preserve">Повышение качества социальных услуг и эффективности их оказания </t>
  </si>
  <si>
    <t>Доля получателей социальных услуг от общего числа получателей социальных услуг</t>
  </si>
  <si>
    <t>Количество нарушений санитарного законодательства,выявленных при проведении проверок</t>
  </si>
  <si>
    <t>Доступность получения социальных услуг в организации</t>
  </si>
  <si>
    <t>1.Численность граждан, получивших социальные услуги</t>
  </si>
  <si>
    <t>Доля обращений к справочно-информационным ресурсам библиотеки</t>
  </si>
  <si>
    <t>Количество посещений</t>
  </si>
  <si>
    <t>2020 год</t>
  </si>
  <si>
    <t>2.6%</t>
  </si>
  <si>
    <t>1.1%</t>
  </si>
  <si>
    <t>1.4%</t>
  </si>
  <si>
    <t>1.Количество посещений</t>
  </si>
  <si>
    <t xml:space="preserve">1.Кол-во клубных формирований и формирований самодеятельного народного творчества </t>
  </si>
  <si>
    <t>2021 год</t>
  </si>
  <si>
    <t>1. Реализация основных общеобразовательных программ начального общего образования</t>
  </si>
  <si>
    <t>2. Реализация основных общеобразовательных программ основного общего образования</t>
  </si>
  <si>
    <t>3. Реализация основных общеобразовательных программ среднего общего образования</t>
  </si>
  <si>
    <t>4. Проведение государственной итоговой аттестации лиц,осваивающих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 (Основное общее образование)</t>
  </si>
  <si>
    <t>5.Проведение государственной итоговой аттестации лиц,осваивающих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 (Среднее общее образование)</t>
  </si>
  <si>
    <t>6. Реализация основных общеобразовательных программ дошкольного образования</t>
  </si>
  <si>
    <t>7. Присмотр и уход</t>
  </si>
  <si>
    <t>8. Реализация дополнительных общеразвивающих программ</t>
  </si>
  <si>
    <t>9.Реализация дополнительных предпроффесиональных программ в области физической культуры и спорта</t>
  </si>
  <si>
    <t>10. Организация отдыха детей и молодежи</t>
  </si>
  <si>
    <t>11.Реализация адаптированных основных общеобразовательных программ для детей с умственной отсталостью (Начальное общее образование)</t>
  </si>
  <si>
    <t>12. Реализация адаптированных основных общеобразовательных программ для детей с умственной отсталостью (Основное общее образование)</t>
  </si>
  <si>
    <t>13.Проведение промежуточной итоговой аттестации лиц, 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 (Начальное общее образование)</t>
  </si>
  <si>
    <t>14.Проведение промежуточной итоговой аттестации лиц, 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 (Основное общее образование)</t>
  </si>
  <si>
    <t>15.Проведение промежуточной итоговой аттестации лиц, 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 (Среднее общее образование)</t>
  </si>
  <si>
    <t>1. Реализация дополнительных образовательных предпрофессиональных программ в области искуств -живопись (МОУ ДО ДШИ г. Переславля-Залесского)</t>
  </si>
  <si>
    <t>1. Социальное обслуживание в отделениях социального обслуживания на дому граждан пожилого возраста и инвалидов</t>
  </si>
  <si>
    <t>2. Социальное обслуживание в отделениях специализированного социально-медицинского обслуживания на дому граждан пожилого возраста и инвалидов</t>
  </si>
  <si>
    <t>3.Социальное обслуживание в отделениях временного проживания граждан пожилого возраста и инвалидов</t>
  </si>
  <si>
    <t>4. Социальное обслуживание в отделениях социальной помощи семье и детям</t>
  </si>
  <si>
    <t>5. Социальное обслуживание в отделениях дневного пребывания граждан пожилого возраста и инвалидов</t>
  </si>
  <si>
    <t>6. Социальное обслуживание в отделениях реабилитации детей с ограниченными умственными способностями и физическими возможностями</t>
  </si>
  <si>
    <t>Информация о результатах оценки потребности в муниципальных  услугах ( натуральном выражении) по г.Переславлю-Залесскому по состоянию на 01.07.2019 г.</t>
  </si>
  <si>
    <t>-</t>
  </si>
  <si>
    <t>Показатели, характеризующие качество муниципальной работы:</t>
  </si>
  <si>
    <t>Показатели, характеризующие объём муниципальной работы:</t>
  </si>
  <si>
    <t>1. Муниципальные образовательные учреждения</t>
  </si>
  <si>
    <t>2. Физические лица</t>
  </si>
  <si>
    <t>1. Количество  проведенных мероприятий</t>
  </si>
  <si>
    <t>2. Количество разработанных  отчетов</t>
  </si>
  <si>
    <t xml:space="preserve">3. Количество  разработанных документов </t>
  </si>
  <si>
    <t>16.  "Методическое обеспечение образовательной деятельности"</t>
  </si>
  <si>
    <t>единица</t>
  </si>
  <si>
    <t>штук</t>
  </si>
  <si>
    <t>Работа не осуществлялась</t>
  </si>
  <si>
    <t>17. "Организация и проведение олимпиад, конкурсов, 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 исследовательской) деятельности, творческой деятельности, физкультурно- спортивной деятельности"</t>
  </si>
  <si>
    <t>1. Количество  проведенных консультаций</t>
  </si>
  <si>
    <t>2. Количество отчетов, составленных по результатам работы</t>
  </si>
  <si>
    <t xml:space="preserve">Количество образовательных учреждений </t>
  </si>
  <si>
    <t>2. Количество  участников  мероприятий</t>
  </si>
  <si>
    <t>18. "Предоставление консультационных и методических услуг"</t>
  </si>
  <si>
    <t>19. «Информационно-аналитическое обеспечение»</t>
  </si>
  <si>
    <t>1. Количество подготовленных аналитических справок</t>
  </si>
  <si>
    <t>2. Количество  подготовленных отчетов</t>
  </si>
  <si>
    <t>2. Реализация дополнительных образовательных предпрофессиональных программ в области искуств -хоровое пение (МОУ ДО ДШИ г. Переславля-Залесского)</t>
  </si>
  <si>
    <t>3. Реализация дополнительных образовательных предпрофессиональных программ в области искуств -народные инструменты (МОУ ДО ДШИ г. Переславля-Залесского)</t>
  </si>
  <si>
    <t>4. Реализация дополнительных образовательных предпрофессиональных программ в области искуств -духовые и ударные инструменты (МОУ ДО ДШИ г. Переславля-Залесского)</t>
  </si>
  <si>
    <t>5. Реализация дополнительных образовательных предпрофессиональных программ в области искуств -струнные инструменты (МОУ ДО ДШИ г. Переславля-Залесского)</t>
  </si>
  <si>
    <t>6. Реализация дополнительных образовательных предпрофессиональных программ в области искуств -фортепиано (МОУ ДО ДШИ г. Переславля-Залесского)</t>
  </si>
  <si>
    <t>7. Реализация дополнительных общеразвивающих программ (очное) (МОУ ДО ДШИ г. Переславля-Залесского)</t>
  </si>
  <si>
    <t>8. Библиотечное библиографическое и информационное обслуживание пользователей библиотеки (в стационарных условиях) (МУ "Городское библиотечное объединение")</t>
  </si>
  <si>
    <t>9. Библиотечное библиографическое и информационное обслуживание пользователей библиотеки (вне стационара) (МУ "Городское библиотечное объединение")</t>
  </si>
  <si>
    <t>10.Библиотечное, библиографическое и информационное обслуживание пользователей библиотеки (Удалено через сеть интернет) (МУ "Городское библиотечное объединение")</t>
  </si>
  <si>
    <t>11.Организация деятельности клубных формирований и формирования самодеятельного народного творчества (в стационарных условиях) МУК "Дом культуры г.Переславля-Залесского"</t>
  </si>
  <si>
    <t>12. Оказание туристско-информационных услуг (в стационарных условиях )МБУ "Туристический центр г.Переславля-Залесского"</t>
  </si>
  <si>
    <t>13.Оказание туристско-информационных услуг (вне стационара) МБУ "Туристический центр г.Переславля-Залесского"</t>
  </si>
  <si>
    <t>14.Оказание туристско-информационных услуг (удаленно через сеть Интернет) МБУ "Туристический центр г.Переславля-Залесского"</t>
  </si>
  <si>
    <t>15. Проведение тестирования выполнения нормативов испытаний (тестов) комплекса ГТО МУ "Чемпион"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</si>
</sst>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_р_.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9"/>
      <color indexed="8"/>
      <name val="Calibri"/>
      <family val="2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90">
    <xf numFmtId="0" fontId="0" fillId="0" borderId="0" xfId="0"/>
    <xf numFmtId="0" fontId="6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justify" wrapText="1"/>
    </xf>
    <xf numFmtId="0" fontId="10" fillId="4" borderId="1" xfId="0" applyFont="1" applyFill="1" applyBorder="1" applyAlignment="1">
      <alignment horizontal="justify" wrapText="1"/>
    </xf>
    <xf numFmtId="0" fontId="8" fillId="4" borderId="1" xfId="0" applyFont="1" applyFill="1" applyBorder="1" applyAlignment="1">
      <alignment horizontal="center" vertical="center" wrapText="1"/>
    </xf>
    <xf numFmtId="9" fontId="3" fillId="0" borderId="27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2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justify" wrapText="1"/>
    </xf>
    <xf numFmtId="0" fontId="8" fillId="4" borderId="30" xfId="0" applyFont="1" applyFill="1" applyBorder="1" applyAlignment="1">
      <alignment horizontal="center" vertical="center" wrapText="1"/>
    </xf>
    <xf numFmtId="9" fontId="8" fillId="4" borderId="21" xfId="0" applyNumberFormat="1" applyFont="1" applyFill="1" applyBorder="1" applyAlignment="1">
      <alignment horizontal="center" vertical="center" wrapText="1"/>
    </xf>
    <xf numFmtId="9" fontId="8" fillId="4" borderId="4" xfId="0" applyNumberFormat="1" applyFont="1" applyFill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9" fontId="8" fillId="4" borderId="27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justify"/>
    </xf>
    <xf numFmtId="0" fontId="10" fillId="0" borderId="30" xfId="0" applyFont="1" applyFill="1" applyBorder="1" applyAlignment="1">
      <alignment horizontal="justify"/>
    </xf>
    <xf numFmtId="0" fontId="8" fillId="0" borderId="30" xfId="0" applyFont="1" applyFill="1" applyBorder="1" applyAlignment="1">
      <alignment horizontal="center" vertical="center" wrapText="1"/>
    </xf>
    <xf numFmtId="9" fontId="8" fillId="0" borderId="32" xfId="0" applyNumberFormat="1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justify"/>
    </xf>
    <xf numFmtId="0" fontId="8" fillId="0" borderId="7" xfId="0" applyFont="1" applyFill="1" applyBorder="1" applyAlignment="1">
      <alignment horizontal="center" vertical="center" wrapText="1"/>
    </xf>
    <xf numFmtId="164" fontId="8" fillId="0" borderId="21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32" xfId="0" applyNumberFormat="1" applyFont="1" applyFill="1" applyBorder="1" applyAlignment="1">
      <alignment horizontal="center" vertical="center" wrapText="1"/>
    </xf>
    <xf numFmtId="9" fontId="8" fillId="0" borderId="0" xfId="0" applyNumberFormat="1" applyFont="1" applyFill="1" applyBorder="1" applyAlignment="1">
      <alignment horizontal="center" vertical="center" wrapText="1"/>
    </xf>
    <xf numFmtId="164" fontId="8" fillId="0" borderId="15" xfId="0" applyNumberFormat="1" applyFont="1" applyFill="1" applyBorder="1" applyAlignment="1">
      <alignment horizontal="center" vertical="center" wrapText="1"/>
    </xf>
    <xf numFmtId="164" fontId="8" fillId="0" borderId="25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justify"/>
    </xf>
    <xf numFmtId="1" fontId="8" fillId="4" borderId="2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/>
    </xf>
    <xf numFmtId="1" fontId="8" fillId="4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0" fillId="4" borderId="0" xfId="0" applyFill="1"/>
    <xf numFmtId="9" fontId="8" fillId="4" borderId="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4" borderId="21" xfId="1" applyNumberFormat="1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/>
    </xf>
    <xf numFmtId="9" fontId="8" fillId="0" borderId="11" xfId="0" applyNumberFormat="1" applyFont="1" applyBorder="1" applyAlignment="1">
      <alignment horizontal="center"/>
    </xf>
    <xf numFmtId="9" fontId="8" fillId="0" borderId="12" xfId="0" applyNumberFormat="1" applyFont="1" applyBorder="1" applyAlignment="1">
      <alignment horizontal="center"/>
    </xf>
    <xf numFmtId="9" fontId="8" fillId="0" borderId="1" xfId="1" applyFont="1" applyBorder="1" applyAlignment="1">
      <alignment horizontal="center"/>
    </xf>
    <xf numFmtId="9" fontId="8" fillId="4" borderId="1" xfId="0" applyNumberFormat="1" applyFont="1" applyFill="1" applyBorder="1" applyAlignment="1">
      <alignment horizontal="center"/>
    </xf>
    <xf numFmtId="9" fontId="8" fillId="0" borderId="4" xfId="0" applyNumberFormat="1" applyFont="1" applyBorder="1" applyAlignment="1">
      <alignment horizontal="center"/>
    </xf>
    <xf numFmtId="9" fontId="8" fillId="0" borderId="21" xfId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1" fontId="8" fillId="4" borderId="27" xfId="0" applyNumberFormat="1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0" borderId="33" xfId="0" applyFont="1" applyBorder="1"/>
    <xf numFmtId="164" fontId="8" fillId="0" borderId="19" xfId="0" applyNumberFormat="1" applyFont="1" applyFill="1" applyBorder="1" applyAlignment="1">
      <alignment horizontal="center" vertical="center" wrapText="1"/>
    </xf>
    <xf numFmtId="9" fontId="8" fillId="0" borderId="15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9" fontId="8" fillId="0" borderId="4" xfId="0" applyNumberFormat="1" applyFont="1" applyFill="1" applyBorder="1" applyAlignment="1">
      <alignment horizontal="center" vertical="center" wrapText="1"/>
    </xf>
    <xf numFmtId="9" fontId="8" fillId="0" borderId="19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justify"/>
    </xf>
    <xf numFmtId="0" fontId="8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justify"/>
    </xf>
    <xf numFmtId="9" fontId="8" fillId="0" borderId="34" xfId="0" applyNumberFormat="1" applyFont="1" applyFill="1" applyBorder="1" applyAlignment="1">
      <alignment horizontal="center" vertical="center" wrapText="1"/>
    </xf>
    <xf numFmtId="164" fontId="8" fillId="0" borderId="41" xfId="0" applyNumberFormat="1" applyFont="1" applyFill="1" applyBorder="1" applyAlignment="1">
      <alignment horizontal="center" vertical="center" wrapText="1"/>
    </xf>
    <xf numFmtId="164" fontId="8" fillId="0" borderId="38" xfId="0" applyNumberFormat="1" applyFont="1" applyFill="1" applyBorder="1" applyAlignment="1">
      <alignment horizontal="center" vertical="center" wrapText="1"/>
    </xf>
    <xf numFmtId="9" fontId="8" fillId="0" borderId="42" xfId="0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justify"/>
    </xf>
    <xf numFmtId="0" fontId="8" fillId="0" borderId="38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justify"/>
    </xf>
    <xf numFmtId="164" fontId="8" fillId="0" borderId="39" xfId="0" applyNumberFormat="1" applyFont="1" applyFill="1" applyBorder="1" applyAlignment="1">
      <alignment horizontal="center" vertical="center" wrapText="1"/>
    </xf>
    <xf numFmtId="164" fontId="8" fillId="0" borderId="44" xfId="0" applyNumberFormat="1" applyFont="1" applyFill="1" applyBorder="1" applyAlignment="1">
      <alignment horizontal="center" vertical="center" wrapText="1"/>
    </xf>
    <xf numFmtId="164" fontId="8" fillId="0" borderId="13" xfId="0" applyNumberFormat="1" applyFont="1" applyFill="1" applyBorder="1" applyAlignment="1">
      <alignment horizontal="center" vertical="center" wrapText="1"/>
    </xf>
    <xf numFmtId="1" fontId="8" fillId="4" borderId="0" xfId="0" applyNumberFormat="1" applyFont="1" applyFill="1" applyBorder="1" applyAlignment="1">
      <alignment horizontal="center" vertical="center" wrapText="1"/>
    </xf>
    <xf numFmtId="9" fontId="8" fillId="4" borderId="19" xfId="0" applyNumberFormat="1" applyFont="1" applyFill="1" applyBorder="1" applyAlignment="1">
      <alignment horizontal="center" vertical="center" wrapText="1"/>
    </xf>
    <xf numFmtId="9" fontId="8" fillId="0" borderId="36" xfId="0" applyNumberFormat="1" applyFont="1" applyBorder="1" applyAlignment="1">
      <alignment horizontal="center"/>
    </xf>
    <xf numFmtId="9" fontId="8" fillId="0" borderId="28" xfId="0" applyNumberFormat="1" applyFont="1" applyBorder="1" applyAlignment="1">
      <alignment horizontal="center"/>
    </xf>
    <xf numFmtId="9" fontId="8" fillId="0" borderId="17" xfId="0" applyNumberFormat="1" applyFont="1" applyBorder="1" applyAlignment="1">
      <alignment horizontal="center"/>
    </xf>
    <xf numFmtId="9" fontId="8" fillId="0" borderId="19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9" fontId="8" fillId="0" borderId="0" xfId="0" applyNumberFormat="1" applyFont="1" applyBorder="1" applyAlignment="1">
      <alignment horizontal="center"/>
    </xf>
    <xf numFmtId="9" fontId="8" fillId="0" borderId="23" xfId="0" applyNumberFormat="1" applyFont="1" applyBorder="1" applyAlignment="1">
      <alignment horizontal="center"/>
    </xf>
    <xf numFmtId="1" fontId="8" fillId="0" borderId="21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8" fillId="0" borderId="23" xfId="0" applyNumberFormat="1" applyFont="1" applyBorder="1" applyAlignment="1">
      <alignment horizontal="center"/>
    </xf>
    <xf numFmtId="9" fontId="8" fillId="0" borderId="15" xfId="0" applyNumberFormat="1" applyFont="1" applyBorder="1" applyAlignment="1">
      <alignment horizontal="center"/>
    </xf>
    <xf numFmtId="9" fontId="8" fillId="0" borderId="24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4" fillId="4" borderId="42" xfId="0" applyFont="1" applyFill="1" applyBorder="1"/>
    <xf numFmtId="0" fontId="14" fillId="4" borderId="1" xfId="0" applyFont="1" applyFill="1" applyBorder="1"/>
    <xf numFmtId="0" fontId="14" fillId="4" borderId="35" xfId="0" applyFont="1" applyFill="1" applyBorder="1"/>
    <xf numFmtId="0" fontId="14" fillId="4" borderId="24" xfId="0" applyFont="1" applyFill="1" applyBorder="1"/>
    <xf numFmtId="0" fontId="14" fillId="0" borderId="42" xfId="0" applyFont="1" applyBorder="1"/>
    <xf numFmtId="9" fontId="8" fillId="0" borderId="3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4" fillId="4" borderId="17" xfId="0" applyFont="1" applyFill="1" applyBorder="1"/>
    <xf numFmtId="0" fontId="8" fillId="0" borderId="17" xfId="0" applyFont="1" applyBorder="1" applyAlignment="1">
      <alignment horizontal="center"/>
    </xf>
    <xf numFmtId="1" fontId="8" fillId="0" borderId="17" xfId="0" applyNumberFormat="1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" fontId="8" fillId="0" borderId="19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2" fillId="0" borderId="15" xfId="0" applyFont="1" applyBorder="1"/>
    <xf numFmtId="0" fontId="12" fillId="0" borderId="1" xfId="0" applyFont="1" applyBorder="1"/>
    <xf numFmtId="0" fontId="12" fillId="0" borderId="17" xfId="0" applyFont="1" applyBorder="1"/>
    <xf numFmtId="0" fontId="13" fillId="0" borderId="1" xfId="0" applyFont="1" applyBorder="1"/>
    <xf numFmtId="9" fontId="8" fillId="0" borderId="37" xfId="0" applyNumberFormat="1" applyFont="1" applyBorder="1" applyAlignment="1">
      <alignment horizontal="center"/>
    </xf>
    <xf numFmtId="0" fontId="8" fillId="0" borderId="38" xfId="0" applyNumberFormat="1" applyFont="1" applyBorder="1" applyAlignment="1">
      <alignment horizontal="center"/>
    </xf>
    <xf numFmtId="1" fontId="8" fillId="0" borderId="38" xfId="0" applyNumberFormat="1" applyFont="1" applyBorder="1" applyAlignment="1">
      <alignment horizontal="center"/>
    </xf>
    <xf numFmtId="0" fontId="14" fillId="0" borderId="15" xfId="0" applyFont="1" applyBorder="1"/>
    <xf numFmtId="0" fontId="14" fillId="0" borderId="1" xfId="0" applyFont="1" applyBorder="1"/>
    <xf numFmtId="0" fontId="14" fillId="0" borderId="17" xfId="0" applyFont="1" applyBorder="1"/>
    <xf numFmtId="0" fontId="8" fillId="0" borderId="0" xfId="0" applyNumberFormat="1" applyFont="1" applyBorder="1" applyAlignment="1">
      <alignment horizontal="center"/>
    </xf>
    <xf numFmtId="0" fontId="8" fillId="0" borderId="21" xfId="0" applyNumberFormat="1" applyFont="1" applyBorder="1" applyAlignment="1">
      <alignment horizontal="center"/>
    </xf>
    <xf numFmtId="0" fontId="12" fillId="0" borderId="40" xfId="0" applyFont="1" applyBorder="1"/>
    <xf numFmtId="0" fontId="12" fillId="0" borderId="1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7" fillId="0" borderId="27" xfId="0" applyFont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9" fontId="8" fillId="4" borderId="0" xfId="0" applyNumberFormat="1" applyFont="1" applyFill="1" applyBorder="1" applyAlignment="1">
      <alignment horizontal="center"/>
    </xf>
    <xf numFmtId="9" fontId="8" fillId="0" borderId="21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/>
    </xf>
    <xf numFmtId="0" fontId="10" fillId="0" borderId="24" xfId="0" applyFont="1" applyBorder="1"/>
    <xf numFmtId="0" fontId="10" fillId="0" borderId="19" xfId="0" applyFont="1" applyBorder="1"/>
    <xf numFmtId="0" fontId="9" fillId="4" borderId="1" xfId="0" applyFont="1" applyFill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27" xfId="0" applyNumberFormat="1" applyFont="1" applyBorder="1" applyAlignment="1">
      <alignment horizontal="center"/>
    </xf>
    <xf numFmtId="0" fontId="9" fillId="0" borderId="24" xfId="0" applyFont="1" applyBorder="1"/>
    <xf numFmtId="0" fontId="10" fillId="0" borderId="34" xfId="0" applyFont="1" applyBorder="1"/>
    <xf numFmtId="0" fontId="11" fillId="0" borderId="25" xfId="0" applyFont="1" applyBorder="1" applyAlignment="1">
      <alignment horizontal="center"/>
    </xf>
    <xf numFmtId="0" fontId="9" fillId="0" borderId="34" xfId="0" applyFont="1" applyBorder="1"/>
    <xf numFmtId="0" fontId="17" fillId="0" borderId="21" xfId="0" applyFont="1" applyBorder="1" applyAlignment="1">
      <alignment horizontal="center"/>
    </xf>
    <xf numFmtId="0" fontId="8" fillId="4" borderId="0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/>
    </xf>
    <xf numFmtId="0" fontId="9" fillId="0" borderId="23" xfId="0" applyFont="1" applyFill="1" applyBorder="1" applyAlignment="1">
      <alignment horizontal="center"/>
    </xf>
    <xf numFmtId="9" fontId="8" fillId="0" borderId="23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8" fillId="0" borderId="27" xfId="0" applyNumberFormat="1" applyFont="1" applyFill="1" applyBorder="1" applyAlignment="1">
      <alignment horizontal="center"/>
    </xf>
    <xf numFmtId="0" fontId="8" fillId="0" borderId="2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18" fillId="0" borderId="0" xfId="0" applyFont="1"/>
    <xf numFmtId="49" fontId="0" fillId="0" borderId="0" xfId="0" applyNumberFormat="1"/>
    <xf numFmtId="0" fontId="8" fillId="4" borderId="1" xfId="0" applyNumberFormat="1" applyFont="1" applyFill="1" applyBorder="1" applyAlignment="1">
      <alignment horizontal="center"/>
    </xf>
    <xf numFmtId="0" fontId="8" fillId="4" borderId="21" xfId="0" applyNumberFormat="1" applyFont="1" applyFill="1" applyBorder="1" applyAlignment="1">
      <alignment horizontal="center"/>
    </xf>
    <xf numFmtId="0" fontId="8" fillId="4" borderId="27" xfId="0" applyNumberFormat="1" applyFont="1" applyFill="1" applyBorder="1" applyAlignment="1">
      <alignment horizontal="center"/>
    </xf>
    <xf numFmtId="164" fontId="8" fillId="4" borderId="21" xfId="0" applyNumberFormat="1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justify"/>
    </xf>
    <xf numFmtId="0" fontId="8" fillId="4" borderId="9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justify"/>
    </xf>
    <xf numFmtId="0" fontId="10" fillId="4" borderId="1" xfId="0" applyFont="1" applyFill="1" applyBorder="1" applyAlignment="1">
      <alignment horizontal="justify"/>
    </xf>
    <xf numFmtId="164" fontId="8" fillId="4" borderId="17" xfId="0" applyNumberFormat="1" applyFont="1" applyFill="1" applyBorder="1" applyAlignment="1">
      <alignment horizontal="center" vertical="center" wrapText="1"/>
    </xf>
    <xf numFmtId="164" fontId="8" fillId="4" borderId="0" xfId="0" applyNumberFormat="1" applyFont="1" applyFill="1" applyBorder="1" applyAlignment="1">
      <alignment horizontal="center" vertical="center" wrapText="1"/>
    </xf>
    <xf numFmtId="9" fontId="8" fillId="4" borderId="17" xfId="0" applyNumberFormat="1" applyFont="1" applyFill="1" applyBorder="1" applyAlignment="1">
      <alignment horizontal="center" vertical="center" wrapText="1"/>
    </xf>
    <xf numFmtId="9" fontId="8" fillId="4" borderId="18" xfId="0" applyNumberFormat="1" applyFont="1" applyFill="1" applyBorder="1" applyAlignment="1">
      <alignment horizontal="center" vertical="center" wrapText="1"/>
    </xf>
    <xf numFmtId="164" fontId="8" fillId="4" borderId="41" xfId="0" applyNumberFormat="1" applyFont="1" applyFill="1" applyBorder="1" applyAlignment="1">
      <alignment horizontal="center" vertical="center" wrapText="1"/>
    </xf>
    <xf numFmtId="164" fontId="8" fillId="4" borderId="38" xfId="0" applyNumberFormat="1" applyFont="1" applyFill="1" applyBorder="1" applyAlignment="1">
      <alignment horizontal="center" vertical="center" wrapText="1"/>
    </xf>
    <xf numFmtId="164" fontId="8" fillId="4" borderId="19" xfId="0" applyNumberFormat="1" applyFont="1" applyFill="1" applyBorder="1" applyAlignment="1">
      <alignment horizontal="center" vertical="center" wrapText="1"/>
    </xf>
    <xf numFmtId="9" fontId="8" fillId="4" borderId="43" xfId="0" applyNumberFormat="1" applyFont="1" applyFill="1" applyBorder="1" applyAlignment="1">
      <alignment horizontal="center" vertical="center" wrapText="1"/>
    </xf>
    <xf numFmtId="165" fontId="8" fillId="4" borderId="0" xfId="0" applyNumberFormat="1" applyFont="1" applyFill="1" applyBorder="1" applyAlignment="1">
      <alignment horizontal="center" vertical="center" wrapText="1"/>
    </xf>
    <xf numFmtId="1" fontId="8" fillId="4" borderId="9" xfId="0" applyNumberFormat="1" applyFont="1" applyFill="1" applyBorder="1" applyAlignment="1">
      <alignment horizontal="center" vertical="center" wrapText="1"/>
    </xf>
    <xf numFmtId="0" fontId="16" fillId="4" borderId="0" xfId="0" applyFont="1" applyFill="1"/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justify"/>
    </xf>
    <xf numFmtId="0" fontId="8" fillId="4" borderId="31" xfId="0" applyFont="1" applyFill="1" applyBorder="1" applyAlignment="1">
      <alignment horizontal="center" vertical="center" wrapText="1"/>
    </xf>
    <xf numFmtId="164" fontId="8" fillId="4" borderId="15" xfId="0" applyNumberFormat="1" applyFont="1" applyFill="1" applyBorder="1" applyAlignment="1">
      <alignment horizontal="center" vertical="center" wrapText="1"/>
    </xf>
    <xf numFmtId="164" fontId="8" fillId="4" borderId="25" xfId="0" applyNumberFormat="1" applyFont="1" applyFill="1" applyBorder="1" applyAlignment="1">
      <alignment horizontal="center" vertical="center" wrapText="1"/>
    </xf>
    <xf numFmtId="9" fontId="8" fillId="4" borderId="34" xfId="0" applyNumberFormat="1" applyFont="1" applyFill="1" applyBorder="1" applyAlignment="1">
      <alignment horizontal="center" vertical="center" wrapText="1"/>
    </xf>
    <xf numFmtId="9" fontId="8" fillId="4" borderId="15" xfId="0" applyNumberFormat="1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justify"/>
    </xf>
    <xf numFmtId="0" fontId="8" fillId="4" borderId="38" xfId="0" applyFont="1" applyFill="1" applyBorder="1" applyAlignment="1">
      <alignment horizontal="center" vertical="center" wrapText="1"/>
    </xf>
    <xf numFmtId="9" fontId="8" fillId="4" borderId="42" xfId="0" applyNumberFormat="1" applyFont="1" applyFill="1" applyBorder="1" applyAlignment="1">
      <alignment horizontal="center" vertical="center" wrapText="1"/>
    </xf>
    <xf numFmtId="0" fontId="8" fillId="4" borderId="32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justify"/>
    </xf>
    <xf numFmtId="0" fontId="9" fillId="4" borderId="1" xfId="0" applyFont="1" applyFill="1" applyBorder="1" applyAlignment="1">
      <alignment horizontal="justify"/>
    </xf>
    <xf numFmtId="0" fontId="8" fillId="4" borderId="0" xfId="0" applyFont="1" applyFill="1" applyBorder="1" applyAlignment="1">
      <alignment horizontal="center" vertical="center" wrapText="1"/>
    </xf>
    <xf numFmtId="0" fontId="8" fillId="4" borderId="18" xfId="0" applyNumberFormat="1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/>
    </xf>
    <xf numFmtId="9" fontId="8" fillId="0" borderId="21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9" fontId="3" fillId="0" borderId="21" xfId="0" applyNumberFormat="1" applyFont="1" applyBorder="1" applyAlignment="1">
      <alignment horizontal="center" vertical="center" wrapText="1"/>
    </xf>
    <xf numFmtId="9" fontId="3" fillId="0" borderId="27" xfId="0" applyNumberFormat="1" applyFont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/>
    </xf>
    <xf numFmtId="0" fontId="10" fillId="4" borderId="0" xfId="1" applyNumberFormat="1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9" fontId="8" fillId="0" borderId="21" xfId="0" applyNumberFormat="1" applyFont="1" applyBorder="1" applyAlignment="1">
      <alignment horizontal="center"/>
    </xf>
    <xf numFmtId="9" fontId="8" fillId="0" borderId="27" xfId="0" applyNumberFormat="1" applyFont="1" applyBorder="1" applyAlignment="1">
      <alignment horizontal="center"/>
    </xf>
    <xf numFmtId="9" fontId="8" fillId="0" borderId="4" xfId="0" applyNumberFormat="1" applyFont="1" applyBorder="1" applyAlignment="1">
      <alignment horizontal="center"/>
    </xf>
    <xf numFmtId="9" fontId="8" fillId="4" borderId="4" xfId="0" applyNumberFormat="1" applyFont="1" applyFill="1" applyBorder="1" applyAlignment="1">
      <alignment horizontal="center"/>
    </xf>
    <xf numFmtId="9" fontId="8" fillId="4" borderId="21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9" fontId="8" fillId="0" borderId="21" xfId="0" applyNumberFormat="1" applyFont="1" applyFill="1" applyBorder="1" applyAlignment="1">
      <alignment horizontal="center"/>
    </xf>
    <xf numFmtId="9" fontId="8" fillId="0" borderId="27" xfId="0" applyNumberFormat="1" applyFont="1" applyFill="1" applyBorder="1" applyAlignment="1">
      <alignment horizontal="center"/>
    </xf>
    <xf numFmtId="9" fontId="8" fillId="0" borderId="4" xfId="0" applyNumberFormat="1" applyFont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9" fontId="8" fillId="4" borderId="21" xfId="0" applyNumberFormat="1" applyFont="1" applyFill="1" applyBorder="1" applyAlignment="1">
      <alignment horizontal="center"/>
    </xf>
    <xf numFmtId="9" fontId="8" fillId="4" borderId="27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/>
    </xf>
    <xf numFmtId="0" fontId="9" fillId="4" borderId="21" xfId="0" applyFont="1" applyFill="1" applyBorder="1" applyAlignment="1">
      <alignment horizontal="left"/>
    </xf>
    <xf numFmtId="0" fontId="9" fillId="4" borderId="27" xfId="0" applyFont="1" applyFill="1" applyBorder="1" applyAlignment="1">
      <alignment horizontal="left"/>
    </xf>
    <xf numFmtId="0" fontId="8" fillId="4" borderId="21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 vertical="center" wrapText="1"/>
    </xf>
    <xf numFmtId="9" fontId="8" fillId="0" borderId="47" xfId="0" applyNumberFormat="1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justify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21" xfId="0" applyNumberFormat="1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" fontId="3" fillId="4" borderId="21" xfId="0" applyNumberFormat="1" applyFont="1" applyFill="1" applyBorder="1" applyAlignment="1">
      <alignment horizontal="center" vertical="center" wrapText="1"/>
    </xf>
    <xf numFmtId="9" fontId="3" fillId="4" borderId="21" xfId="0" applyNumberFormat="1" applyFont="1" applyFill="1" applyBorder="1" applyAlignment="1">
      <alignment horizontal="center" vertical="center" wrapText="1"/>
    </xf>
    <xf numFmtId="9" fontId="3" fillId="4" borderId="27" xfId="0" applyNumberFormat="1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10" fillId="4" borderId="33" xfId="0" applyFont="1" applyFill="1" applyBorder="1"/>
    <xf numFmtId="0" fontId="11" fillId="4" borderId="26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left" vertical="center" wrapText="1"/>
    </xf>
    <xf numFmtId="0" fontId="10" fillId="4" borderId="1" xfId="0" applyFont="1" applyFill="1" applyBorder="1"/>
    <xf numFmtId="0" fontId="11" fillId="4" borderId="27" xfId="0" applyFont="1" applyFill="1" applyBorder="1" applyAlignment="1">
      <alignment horizontal="center"/>
    </xf>
    <xf numFmtId="0" fontId="9" fillId="4" borderId="4" xfId="0" applyFont="1" applyFill="1" applyBorder="1" applyAlignment="1"/>
    <xf numFmtId="0" fontId="9" fillId="4" borderId="21" xfId="0" applyFont="1" applyFill="1" applyBorder="1" applyAlignment="1"/>
    <xf numFmtId="0" fontId="9" fillId="4" borderId="27" xfId="0" applyFont="1" applyFill="1" applyBorder="1" applyAlignment="1"/>
    <xf numFmtId="0" fontId="10" fillId="4" borderId="1" xfId="0" applyFont="1" applyFill="1" applyBorder="1" applyAlignment="1"/>
    <xf numFmtId="0" fontId="8" fillId="4" borderId="1" xfId="0" applyFont="1" applyFill="1" applyBorder="1" applyAlignment="1"/>
    <xf numFmtId="0" fontId="10" fillId="4" borderId="0" xfId="0" applyFont="1" applyFill="1" applyBorder="1"/>
    <xf numFmtId="0" fontId="11" fillId="4" borderId="0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3" fillId="4" borderId="11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15" fillId="4" borderId="0" xfId="0" applyFont="1" applyFill="1"/>
    <xf numFmtId="1" fontId="3" fillId="0" borderId="11" xfId="0" applyNumberFormat="1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9" fontId="8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9" fontId="8" fillId="0" borderId="12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9" fontId="8" fillId="4" borderId="12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9" fontId="8" fillId="4" borderId="46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justify" wrapText="1"/>
    </xf>
    <xf numFmtId="0" fontId="11" fillId="4" borderId="45" xfId="0" applyFont="1" applyFill="1" applyBorder="1" applyAlignment="1">
      <alignment horizontal="center"/>
    </xf>
    <xf numFmtId="9" fontId="8" fillId="4" borderId="49" xfId="0" applyNumberFormat="1" applyFont="1" applyFill="1" applyBorder="1" applyAlignment="1">
      <alignment horizontal="center"/>
    </xf>
    <xf numFmtId="9" fontId="8" fillId="4" borderId="50" xfId="0" applyNumberFormat="1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 vertical="center"/>
    </xf>
    <xf numFmtId="9" fontId="8" fillId="4" borderId="48" xfId="0" applyNumberFormat="1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wrapText="1"/>
    </xf>
    <xf numFmtId="0" fontId="17" fillId="0" borderId="1" xfId="0" applyFont="1" applyBorder="1" applyAlignment="1"/>
    <xf numFmtId="0" fontId="10" fillId="0" borderId="1" xfId="0" applyFont="1" applyFill="1" applyBorder="1" applyAlignment="1">
      <alignment horizontal="justify" wrapText="1"/>
    </xf>
    <xf numFmtId="0" fontId="8" fillId="4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2" fontId="7" fillId="0" borderId="27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8" fillId="4" borderId="21" xfId="0" applyNumberFormat="1" applyFont="1" applyFill="1" applyBorder="1" applyAlignment="1">
      <alignment horizontal="center"/>
    </xf>
    <xf numFmtId="2" fontId="3" fillId="0" borderId="47" xfId="0" applyNumberFormat="1" applyFont="1" applyFill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/>
    </xf>
    <xf numFmtId="2" fontId="8" fillId="4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9" fillId="4" borderId="21" xfId="0" applyNumberFormat="1" applyFont="1" applyFill="1" applyBorder="1" applyAlignment="1"/>
    <xf numFmtId="2" fontId="8" fillId="4" borderId="0" xfId="0" applyNumberFormat="1" applyFont="1" applyFill="1" applyBorder="1" applyAlignment="1">
      <alignment horizontal="center"/>
    </xf>
    <xf numFmtId="2" fontId="8" fillId="4" borderId="48" xfId="0" applyNumberFormat="1" applyFont="1" applyFill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/>
    </xf>
    <xf numFmtId="2" fontId="3" fillId="0" borderId="12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2" fontId="8" fillId="4" borderId="17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4" borderId="19" xfId="0" applyNumberFormat="1" applyFont="1" applyFill="1" applyBorder="1" applyAlignment="1">
      <alignment horizontal="center" vertical="center" wrapText="1"/>
    </xf>
    <xf numFmtId="2" fontId="8" fillId="0" borderId="15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19" xfId="0" applyNumberFormat="1" applyFont="1" applyFill="1" applyBorder="1" applyAlignment="1">
      <alignment horizontal="center" vertical="center" wrapText="1"/>
    </xf>
    <xf numFmtId="2" fontId="8" fillId="4" borderId="15" xfId="0" applyNumberFormat="1" applyFont="1" applyFill="1" applyBorder="1" applyAlignment="1">
      <alignment horizontal="center" vertical="center" wrapText="1"/>
    </xf>
    <xf numFmtId="2" fontId="8" fillId="0" borderId="23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21" xfId="0" applyNumberFormat="1" applyFont="1" applyFill="1" applyBorder="1" applyAlignment="1">
      <alignment horizontal="center"/>
    </xf>
    <xf numFmtId="2" fontId="9" fillId="4" borderId="21" xfId="0" applyNumberFormat="1" applyFont="1" applyFill="1" applyBorder="1" applyAlignment="1">
      <alignment horizontal="left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9" fontId="8" fillId="0" borderId="35" xfId="0" applyNumberFormat="1" applyFont="1" applyBorder="1" applyAlignment="1">
      <alignment horizontal="center"/>
    </xf>
    <xf numFmtId="9" fontId="8" fillId="0" borderId="4" xfId="0" applyNumberFormat="1" applyFont="1" applyBorder="1" applyAlignment="1">
      <alignment horizontal="center"/>
    </xf>
    <xf numFmtId="0" fontId="0" fillId="0" borderId="1" xfId="0" applyBorder="1"/>
    <xf numFmtId="0" fontId="10" fillId="4" borderId="4" xfId="0" applyFont="1" applyFill="1" applyBorder="1" applyAlignment="1">
      <alignment horizontal="justify"/>
    </xf>
    <xf numFmtId="164" fontId="8" fillId="4" borderId="29" xfId="0" applyNumberFormat="1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10" fontId="8" fillId="4" borderId="2" xfId="0" applyNumberFormat="1" applyFont="1" applyFill="1" applyBorder="1" applyAlignment="1">
      <alignment horizontal="center" vertical="center" wrapText="1"/>
    </xf>
    <xf numFmtId="10" fontId="8" fillId="4" borderId="1" xfId="0" applyNumberFormat="1" applyFont="1" applyFill="1" applyBorder="1" applyAlignment="1">
      <alignment horizontal="center" vertical="center" wrapText="1"/>
    </xf>
    <xf numFmtId="10" fontId="8" fillId="4" borderId="21" xfId="0" applyNumberFormat="1" applyFont="1" applyFill="1" applyBorder="1" applyAlignment="1">
      <alignment horizontal="center" vertical="center" wrapText="1"/>
    </xf>
    <xf numFmtId="10" fontId="8" fillId="4" borderId="27" xfId="0" applyNumberFormat="1" applyFont="1" applyFill="1" applyBorder="1" applyAlignment="1">
      <alignment horizontal="center" vertical="center" wrapText="1"/>
    </xf>
    <xf numFmtId="10" fontId="8" fillId="4" borderId="38" xfId="0" applyNumberFormat="1" applyFont="1" applyFill="1" applyBorder="1" applyAlignment="1">
      <alignment horizontal="center" vertical="center" wrapText="1"/>
    </xf>
    <xf numFmtId="164" fontId="8" fillId="4" borderId="4" xfId="0" applyNumberFormat="1" applyFont="1" applyFill="1" applyBorder="1" applyAlignment="1">
      <alignment horizontal="center" vertical="center" wrapText="1"/>
    </xf>
    <xf numFmtId="10" fontId="8" fillId="4" borderId="18" xfId="0" applyNumberFormat="1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9" fontId="8" fillId="4" borderId="2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/>
    </xf>
    <xf numFmtId="10" fontId="8" fillId="4" borderId="1" xfId="0" applyNumberFormat="1" applyFont="1" applyFill="1" applyBorder="1" applyAlignment="1">
      <alignment horizontal="center"/>
    </xf>
    <xf numFmtId="10" fontId="8" fillId="4" borderId="27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4" borderId="4" xfId="1" applyNumberFormat="1" applyFont="1" applyFill="1" applyBorder="1" applyAlignment="1">
      <alignment horizontal="center" vertical="center" wrapText="1"/>
    </xf>
    <xf numFmtId="0" fontId="8" fillId="4" borderId="21" xfId="1" applyNumberFormat="1" applyFont="1" applyFill="1" applyBorder="1" applyAlignment="1">
      <alignment horizontal="center" vertical="center" wrapText="1"/>
    </xf>
    <xf numFmtId="0" fontId="8" fillId="4" borderId="27" xfId="1" applyNumberFormat="1" applyFont="1" applyFill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/>
    </xf>
    <xf numFmtId="9" fontId="8" fillId="0" borderId="21" xfId="0" applyNumberFormat="1" applyFont="1" applyBorder="1" applyAlignment="1">
      <alignment horizontal="center"/>
    </xf>
    <xf numFmtId="9" fontId="8" fillId="0" borderId="27" xfId="0" applyNumberFormat="1" applyFont="1" applyBorder="1" applyAlignment="1">
      <alignment horizontal="center"/>
    </xf>
    <xf numFmtId="0" fontId="10" fillId="4" borderId="21" xfId="1" applyNumberFormat="1" applyFont="1" applyFill="1" applyBorder="1" applyAlignment="1">
      <alignment horizontal="center" vertical="center" wrapText="1"/>
    </xf>
    <xf numFmtId="0" fontId="10" fillId="4" borderId="27" xfId="1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21" xfId="0" applyFont="1" applyFill="1" applyBorder="1" applyAlignment="1">
      <alignment horizontal="center" wrapText="1"/>
    </xf>
    <xf numFmtId="0" fontId="8" fillId="3" borderId="27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/>
    </xf>
    <xf numFmtId="0" fontId="9" fillId="4" borderId="21" xfId="0" applyFont="1" applyFill="1" applyBorder="1" applyAlignment="1">
      <alignment horizontal="left"/>
    </xf>
    <xf numFmtId="0" fontId="9" fillId="4" borderId="27" xfId="0" applyFont="1" applyFill="1" applyBorder="1" applyAlignment="1">
      <alignment horizontal="left"/>
    </xf>
    <xf numFmtId="164" fontId="10" fillId="4" borderId="4" xfId="0" applyNumberFormat="1" applyFont="1" applyFill="1" applyBorder="1" applyAlignment="1">
      <alignment horizontal="center" vertical="center" wrapText="1"/>
    </xf>
    <xf numFmtId="164" fontId="10" fillId="4" borderId="21" xfId="0" applyNumberFormat="1" applyFont="1" applyFill="1" applyBorder="1" applyAlignment="1">
      <alignment horizontal="center" vertical="center" wrapText="1"/>
    </xf>
    <xf numFmtId="164" fontId="10" fillId="4" borderId="27" xfId="0" applyNumberFormat="1" applyFont="1" applyFill="1" applyBorder="1" applyAlignment="1">
      <alignment horizontal="center" vertical="center" wrapText="1"/>
    </xf>
    <xf numFmtId="0" fontId="10" fillId="4" borderId="4" xfId="1" applyNumberFormat="1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9" fontId="8" fillId="4" borderId="4" xfId="0" applyNumberFormat="1" applyFont="1" applyFill="1" applyBorder="1" applyAlignment="1">
      <alignment horizontal="center"/>
    </xf>
    <xf numFmtId="9" fontId="8" fillId="4" borderId="21" xfId="0" applyNumberFormat="1" applyFont="1" applyFill="1" applyBorder="1" applyAlignment="1">
      <alignment horizontal="center"/>
    </xf>
    <xf numFmtId="9" fontId="8" fillId="4" borderId="27" xfId="0" applyNumberFormat="1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8" fillId="4" borderId="24" xfId="1" applyNumberFormat="1" applyFont="1" applyFill="1" applyBorder="1" applyAlignment="1">
      <alignment horizontal="center" vertical="center" wrapText="1"/>
    </xf>
    <xf numFmtId="0" fontId="8" fillId="4" borderId="23" xfId="1" applyNumberFormat="1" applyFont="1" applyFill="1" applyBorder="1" applyAlignment="1">
      <alignment horizontal="center" vertical="center" wrapText="1"/>
    </xf>
    <xf numFmtId="0" fontId="8" fillId="4" borderId="20" xfId="1" applyNumberFormat="1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9" fontId="8" fillId="4" borderId="28" xfId="0" applyNumberFormat="1" applyFont="1" applyFill="1" applyBorder="1" applyAlignment="1">
      <alignment horizontal="center"/>
    </xf>
    <xf numFmtId="9" fontId="8" fillId="4" borderId="23" xfId="0" applyNumberFormat="1" applyFont="1" applyFill="1" applyBorder="1" applyAlignment="1">
      <alignment horizontal="center"/>
    </xf>
    <xf numFmtId="9" fontId="8" fillId="4" borderId="20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10" fontId="3" fillId="0" borderId="15" xfId="1" applyNumberFormat="1" applyFont="1" applyBorder="1" applyAlignment="1">
      <alignment horizontal="center" vertical="center" textRotation="90" wrapText="1"/>
    </xf>
    <xf numFmtId="10" fontId="3" fillId="0" borderId="17" xfId="1" applyNumberFormat="1" applyFont="1" applyBorder="1" applyAlignment="1">
      <alignment horizontal="center" vertical="center" textRotation="90" wrapText="1"/>
    </xf>
    <xf numFmtId="10" fontId="3" fillId="0" borderId="19" xfId="1" applyNumberFormat="1" applyFont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9" fontId="8" fillId="0" borderId="14" xfId="0" applyNumberFormat="1" applyFont="1" applyBorder="1" applyAlignment="1">
      <alignment horizontal="center"/>
    </xf>
    <xf numFmtId="9" fontId="8" fillId="0" borderId="4" xfId="1" applyFont="1" applyBorder="1" applyAlignment="1">
      <alignment horizontal="center"/>
    </xf>
    <xf numFmtId="9" fontId="8" fillId="0" borderId="21" xfId="1" applyFont="1" applyBorder="1" applyAlignment="1">
      <alignment horizontal="center"/>
    </xf>
    <xf numFmtId="9" fontId="8" fillId="0" borderId="27" xfId="1" applyFont="1" applyBorder="1" applyAlignment="1">
      <alignment horizontal="center"/>
    </xf>
    <xf numFmtId="0" fontId="8" fillId="0" borderId="2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0" fontId="3" fillId="0" borderId="25" xfId="1" applyNumberFormat="1" applyFont="1" applyBorder="1" applyAlignment="1">
      <alignment horizontal="center" vertical="center" textRotation="90" wrapText="1"/>
    </xf>
    <xf numFmtId="10" fontId="3" fillId="0" borderId="0" xfId="1" applyNumberFormat="1" applyFont="1" applyBorder="1" applyAlignment="1">
      <alignment horizontal="center" vertical="center" textRotation="90" wrapText="1"/>
    </xf>
    <xf numFmtId="10" fontId="3" fillId="0" borderId="23" xfId="1" applyNumberFormat="1" applyFont="1" applyBorder="1" applyAlignment="1">
      <alignment horizontal="center" vertical="center" textRotation="90" wrapText="1"/>
    </xf>
    <xf numFmtId="2" fontId="3" fillId="0" borderId="15" xfId="1" applyNumberFormat="1" applyFont="1" applyBorder="1" applyAlignment="1">
      <alignment horizontal="center" vertical="center" textRotation="90" wrapText="1"/>
    </xf>
    <xf numFmtId="2" fontId="3" fillId="0" borderId="17" xfId="1" applyNumberFormat="1" applyFont="1" applyBorder="1" applyAlignment="1">
      <alignment horizontal="center" vertical="center" textRotation="90" wrapText="1"/>
    </xf>
    <xf numFmtId="2" fontId="3" fillId="0" borderId="19" xfId="1" applyNumberFormat="1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3" fillId="0" borderId="14" xfId="1" applyNumberFormat="1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10" fontId="3" fillId="0" borderId="1" xfId="1" applyNumberFormat="1" applyFont="1" applyBorder="1" applyAlignment="1">
      <alignment horizontal="center" vertical="center" textRotation="90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7" xfId="0" applyBorder="1"/>
    <xf numFmtId="0" fontId="10" fillId="4" borderId="24" xfId="1" applyNumberFormat="1" applyFont="1" applyFill="1" applyBorder="1" applyAlignment="1">
      <alignment horizontal="center" vertical="center" wrapText="1"/>
    </xf>
    <xf numFmtId="0" fontId="10" fillId="4" borderId="23" xfId="1" applyNumberFormat="1" applyFont="1" applyFill="1" applyBorder="1" applyAlignment="1">
      <alignment horizontal="center" vertical="center" wrapText="1"/>
    </xf>
    <xf numFmtId="0" fontId="10" fillId="4" borderId="20" xfId="1" applyNumberFormat="1" applyFont="1" applyFill="1" applyBorder="1" applyAlignment="1">
      <alignment horizontal="center" vertical="center" wrapText="1"/>
    </xf>
    <xf numFmtId="0" fontId="10" fillId="4" borderId="34" xfId="1" applyNumberFormat="1" applyFont="1" applyFill="1" applyBorder="1" applyAlignment="1">
      <alignment horizontal="center" vertical="center" wrapText="1"/>
    </xf>
    <xf numFmtId="0" fontId="10" fillId="4" borderId="25" xfId="1" applyNumberFormat="1" applyFont="1" applyFill="1" applyBorder="1" applyAlignment="1">
      <alignment horizontal="center" vertical="center" wrapText="1"/>
    </xf>
    <xf numFmtId="0" fontId="10" fillId="4" borderId="16" xfId="1" applyNumberFormat="1" applyFont="1" applyFill="1" applyBorder="1" applyAlignment="1">
      <alignment horizontal="center" vertical="center" wrapText="1"/>
    </xf>
    <xf numFmtId="9" fontId="8" fillId="0" borderId="4" xfId="0" applyNumberFormat="1" applyFont="1" applyFill="1" applyBorder="1" applyAlignment="1">
      <alignment horizontal="center"/>
    </xf>
    <xf numFmtId="9" fontId="8" fillId="0" borderId="21" xfId="0" applyNumberFormat="1" applyFont="1" applyFill="1" applyBorder="1" applyAlignment="1">
      <alignment horizontal="center"/>
    </xf>
    <xf numFmtId="9" fontId="8" fillId="0" borderId="27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10" fillId="4" borderId="35" xfId="1" applyNumberFormat="1" applyFont="1" applyFill="1" applyBorder="1" applyAlignment="1">
      <alignment horizontal="center" vertical="center" wrapText="1"/>
    </xf>
    <xf numFmtId="0" fontId="10" fillId="4" borderId="0" xfId="1" applyNumberFormat="1" applyFont="1" applyFill="1" applyBorder="1" applyAlignment="1">
      <alignment horizontal="center" vertical="center" wrapText="1"/>
    </xf>
    <xf numFmtId="0" fontId="10" fillId="4" borderId="18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3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0" fillId="4" borderId="5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3"/>
  <sheetViews>
    <sheetView tabSelected="1" view="pageBreakPreview" topLeftCell="B157" zoomScale="60" zoomScaleNormal="90" zoomScalePageLayoutView="70" workbookViewId="0">
      <selection activeCell="AD166" sqref="AD166"/>
    </sheetView>
  </sheetViews>
  <sheetFormatPr defaultRowHeight="14.4" x14ac:dyDescent="0.3"/>
  <cols>
    <col min="1" max="1" width="50.6640625" customWidth="1"/>
    <col min="2" max="2" width="8.88671875" customWidth="1"/>
    <col min="3" max="10" width="8.88671875" hidden="1" customWidth="1"/>
    <col min="11" max="14" width="8.88671875" customWidth="1"/>
    <col min="15" max="15" width="9.88671875" customWidth="1"/>
    <col min="19" max="19" width="9.88671875" customWidth="1"/>
    <col min="21" max="21" width="9.88671875" style="326" customWidth="1"/>
    <col min="23" max="23" width="12" customWidth="1"/>
    <col min="24" max="24" width="13.44140625" customWidth="1"/>
    <col min="25" max="25" width="1.88671875" customWidth="1"/>
  </cols>
  <sheetData>
    <row r="1" spans="1:25" x14ac:dyDescent="0.3">
      <c r="A1" s="439" t="s">
        <v>73</v>
      </c>
      <c r="B1" s="440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</row>
    <row r="2" spans="1:25" ht="15" thickBot="1" x14ac:dyDescent="0.35">
      <c r="A2" s="440"/>
      <c r="B2" s="440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</row>
    <row r="3" spans="1:25" ht="27.6" customHeight="1" thickBot="1" x14ac:dyDescent="0.35">
      <c r="A3" s="442"/>
      <c r="B3" s="428" t="s">
        <v>0</v>
      </c>
      <c r="C3" s="424" t="s">
        <v>1</v>
      </c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6"/>
      <c r="S3" s="424" t="s">
        <v>2</v>
      </c>
      <c r="T3" s="425"/>
      <c r="U3" s="425"/>
      <c r="V3" s="426"/>
      <c r="W3" s="424" t="s">
        <v>3</v>
      </c>
      <c r="X3" s="426"/>
    </row>
    <row r="4" spans="1:25" ht="15" thickBot="1" x14ac:dyDescent="0.35">
      <c r="A4" s="442"/>
      <c r="B4" s="428"/>
      <c r="C4" s="424">
        <v>2015</v>
      </c>
      <c r="D4" s="425"/>
      <c r="E4" s="425"/>
      <c r="F4" s="425"/>
      <c r="G4" s="424">
        <v>2016</v>
      </c>
      <c r="H4" s="425"/>
      <c r="I4" s="425"/>
      <c r="J4" s="426"/>
      <c r="K4" s="425">
        <v>2017</v>
      </c>
      <c r="L4" s="425"/>
      <c r="M4" s="425"/>
      <c r="N4" s="426"/>
      <c r="O4" s="424">
        <v>2018</v>
      </c>
      <c r="P4" s="425"/>
      <c r="Q4" s="425"/>
      <c r="R4" s="426"/>
      <c r="S4" s="424">
        <v>2019</v>
      </c>
      <c r="T4" s="425"/>
      <c r="U4" s="425"/>
      <c r="V4" s="426"/>
      <c r="W4" s="1" t="s">
        <v>44</v>
      </c>
      <c r="X4" s="49" t="s">
        <v>50</v>
      </c>
    </row>
    <row r="5" spans="1:25" ht="15.75" customHeight="1" thickBot="1" x14ac:dyDescent="0.35">
      <c r="A5" s="442"/>
      <c r="B5" s="428"/>
      <c r="C5" s="436" t="s">
        <v>4</v>
      </c>
      <c r="D5" s="429" t="s">
        <v>5</v>
      </c>
      <c r="E5" s="445" t="s">
        <v>6</v>
      </c>
      <c r="F5" s="446" t="s">
        <v>7</v>
      </c>
      <c r="G5" s="436" t="s">
        <v>4</v>
      </c>
      <c r="H5" s="429" t="s">
        <v>5</v>
      </c>
      <c r="I5" s="427" t="s">
        <v>6</v>
      </c>
      <c r="J5" s="443" t="s">
        <v>7</v>
      </c>
      <c r="K5" s="408" t="s">
        <v>4</v>
      </c>
      <c r="L5" s="408" t="s">
        <v>5</v>
      </c>
      <c r="M5" s="408" t="s">
        <v>6</v>
      </c>
      <c r="N5" s="430" t="s">
        <v>7</v>
      </c>
      <c r="O5" s="408" t="s">
        <v>4</v>
      </c>
      <c r="P5" s="408" t="s">
        <v>5</v>
      </c>
      <c r="Q5" s="408" t="s">
        <v>6</v>
      </c>
      <c r="R5" s="430" t="s">
        <v>7</v>
      </c>
      <c r="S5" s="408" t="s">
        <v>4</v>
      </c>
      <c r="T5" s="408" t="s">
        <v>5</v>
      </c>
      <c r="U5" s="433" t="s">
        <v>6</v>
      </c>
      <c r="V5" s="430" t="s">
        <v>7</v>
      </c>
      <c r="W5" s="444" t="s">
        <v>4</v>
      </c>
      <c r="X5" s="429" t="s">
        <v>4</v>
      </c>
    </row>
    <row r="6" spans="1:25" ht="15" thickBot="1" x14ac:dyDescent="0.35">
      <c r="A6" s="442"/>
      <c r="B6" s="428"/>
      <c r="C6" s="436"/>
      <c r="D6" s="429"/>
      <c r="E6" s="445"/>
      <c r="F6" s="446"/>
      <c r="G6" s="436"/>
      <c r="H6" s="429"/>
      <c r="I6" s="427"/>
      <c r="J6" s="443"/>
      <c r="K6" s="409"/>
      <c r="L6" s="409"/>
      <c r="M6" s="409"/>
      <c r="N6" s="431"/>
      <c r="O6" s="409"/>
      <c r="P6" s="409"/>
      <c r="Q6" s="409"/>
      <c r="R6" s="431"/>
      <c r="S6" s="409"/>
      <c r="T6" s="409"/>
      <c r="U6" s="434"/>
      <c r="V6" s="431"/>
      <c r="W6" s="444"/>
      <c r="X6" s="429"/>
    </row>
    <row r="7" spans="1:25" ht="15" thickBot="1" x14ac:dyDescent="0.35">
      <c r="A7" s="442"/>
      <c r="B7" s="428"/>
      <c r="C7" s="436"/>
      <c r="D7" s="429"/>
      <c r="E7" s="445"/>
      <c r="F7" s="446"/>
      <c r="G7" s="436"/>
      <c r="H7" s="429"/>
      <c r="I7" s="427"/>
      <c r="J7" s="443"/>
      <c r="K7" s="409"/>
      <c r="L7" s="410"/>
      <c r="M7" s="410"/>
      <c r="N7" s="432"/>
      <c r="O7" s="409"/>
      <c r="P7" s="410"/>
      <c r="Q7" s="410"/>
      <c r="R7" s="432"/>
      <c r="S7" s="409"/>
      <c r="T7" s="410"/>
      <c r="U7" s="435"/>
      <c r="V7" s="432"/>
      <c r="W7" s="444"/>
      <c r="X7" s="429"/>
    </row>
    <row r="8" spans="1:25" ht="18.600000000000001" thickBot="1" x14ac:dyDescent="0.35">
      <c r="A8" s="2">
        <v>1</v>
      </c>
      <c r="B8" s="3">
        <v>2</v>
      </c>
      <c r="C8" s="2">
        <v>3</v>
      </c>
      <c r="D8" s="3">
        <v>4</v>
      </c>
      <c r="E8" s="5">
        <v>5</v>
      </c>
      <c r="F8" s="3">
        <v>10</v>
      </c>
      <c r="G8" s="5">
        <v>7</v>
      </c>
      <c r="H8" s="3">
        <v>8</v>
      </c>
      <c r="I8" s="5">
        <v>9</v>
      </c>
      <c r="J8" s="3">
        <v>10</v>
      </c>
      <c r="K8" s="3">
        <v>11</v>
      </c>
      <c r="L8" s="3">
        <v>12</v>
      </c>
      <c r="M8" s="3">
        <v>13</v>
      </c>
      <c r="N8" s="5">
        <v>14</v>
      </c>
      <c r="O8" s="2">
        <v>15</v>
      </c>
      <c r="P8" s="3">
        <v>16</v>
      </c>
      <c r="Q8" s="134">
        <v>17</v>
      </c>
      <c r="R8" s="5">
        <v>18</v>
      </c>
      <c r="S8" s="2">
        <v>15</v>
      </c>
      <c r="T8" s="3">
        <v>16</v>
      </c>
      <c r="U8" s="299">
        <v>17</v>
      </c>
      <c r="V8" s="5">
        <v>18</v>
      </c>
      <c r="W8" s="4">
        <v>19</v>
      </c>
      <c r="X8" s="3">
        <v>20</v>
      </c>
    </row>
    <row r="9" spans="1:25" ht="15" thickBot="1" x14ac:dyDescent="0.35">
      <c r="A9" s="405" t="s">
        <v>8</v>
      </c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7"/>
    </row>
    <row r="10" spans="1:25" ht="15" thickBot="1" x14ac:dyDescent="0.35">
      <c r="A10" s="411" t="s">
        <v>51</v>
      </c>
      <c r="B10" s="412"/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3"/>
    </row>
    <row r="11" spans="1:25" ht="15" thickBot="1" x14ac:dyDescent="0.35">
      <c r="A11" s="6" t="s">
        <v>9</v>
      </c>
      <c r="B11" s="414"/>
      <c r="C11" s="414"/>
      <c r="D11" s="414"/>
      <c r="E11" s="414"/>
      <c r="F11" s="414"/>
      <c r="G11" s="415"/>
      <c r="H11" s="415"/>
      <c r="I11" s="415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6"/>
    </row>
    <row r="12" spans="1:25" ht="15.75" customHeight="1" thickBot="1" x14ac:dyDescent="0.35">
      <c r="A12" s="7" t="s">
        <v>10</v>
      </c>
      <c r="B12" s="8" t="s">
        <v>11</v>
      </c>
      <c r="C12" s="382" t="s">
        <v>13</v>
      </c>
      <c r="D12" s="355"/>
      <c r="E12" s="355"/>
      <c r="F12" s="356"/>
      <c r="G12" s="18">
        <v>1827</v>
      </c>
      <c r="H12" s="19">
        <v>1864</v>
      </c>
      <c r="I12" s="19">
        <v>37</v>
      </c>
      <c r="J12" s="9">
        <v>0.03</v>
      </c>
      <c r="K12" s="21">
        <v>1822</v>
      </c>
      <c r="L12" s="22">
        <v>1823</v>
      </c>
      <c r="M12" s="21">
        <v>1</v>
      </c>
      <c r="N12" s="10">
        <v>0</v>
      </c>
      <c r="O12" s="58">
        <v>1905</v>
      </c>
      <c r="P12" s="59">
        <v>1896</v>
      </c>
      <c r="Q12" s="58">
        <f>P12-O12</f>
        <v>-9</v>
      </c>
      <c r="R12" s="269">
        <v>-3.0000000000000001E-3</v>
      </c>
      <c r="S12" s="270">
        <v>2471</v>
      </c>
      <c r="T12" s="270">
        <v>2453</v>
      </c>
      <c r="U12" s="300">
        <f>T12-S12</f>
        <v>-18</v>
      </c>
      <c r="V12" s="271">
        <f>U12/S12</f>
        <v>-7.2845002023472277E-3</v>
      </c>
      <c r="W12" s="270">
        <v>2467</v>
      </c>
      <c r="X12" s="272">
        <v>2450</v>
      </c>
      <c r="Y12" s="47"/>
    </row>
    <row r="13" spans="1:25" ht="15" thickBot="1" x14ac:dyDescent="0.35">
      <c r="A13" s="61" t="s">
        <v>14</v>
      </c>
      <c r="B13" s="417"/>
      <c r="C13" s="417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8"/>
    </row>
    <row r="14" spans="1:25" ht="15.75" customHeight="1" thickBot="1" x14ac:dyDescent="0.35">
      <c r="A14" s="62" t="s">
        <v>15</v>
      </c>
      <c r="B14" s="20" t="s">
        <v>16</v>
      </c>
      <c r="C14" s="382" t="s">
        <v>13</v>
      </c>
      <c r="D14" s="355"/>
      <c r="E14" s="355"/>
      <c r="F14" s="356"/>
      <c r="G14" s="52">
        <v>0.6</v>
      </c>
      <c r="H14" s="53">
        <v>0.76</v>
      </c>
      <c r="I14" s="53">
        <v>0.16</v>
      </c>
      <c r="J14" s="53">
        <v>0.27</v>
      </c>
      <c r="K14" s="53">
        <v>0.6</v>
      </c>
      <c r="L14" s="53">
        <v>0.8</v>
      </c>
      <c r="M14" s="53">
        <v>0.2</v>
      </c>
      <c r="N14" s="53">
        <v>0.33</v>
      </c>
      <c r="O14" s="419" t="s">
        <v>13</v>
      </c>
      <c r="P14" s="353"/>
      <c r="Q14" s="353"/>
      <c r="R14" s="353"/>
      <c r="S14" s="353"/>
      <c r="T14" s="353"/>
      <c r="U14" s="353"/>
      <c r="V14" s="353"/>
      <c r="W14" s="353"/>
      <c r="X14" s="354"/>
    </row>
    <row r="15" spans="1:25" ht="15" thickBot="1" x14ac:dyDescent="0.35">
      <c r="A15" s="346" t="s">
        <v>52</v>
      </c>
      <c r="B15" s="347"/>
      <c r="C15" s="347"/>
      <c r="D15" s="347"/>
      <c r="E15" s="347"/>
      <c r="F15" s="347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7"/>
      <c r="S15" s="347"/>
      <c r="T15" s="347"/>
      <c r="U15" s="347"/>
      <c r="V15" s="347"/>
      <c r="W15" s="347"/>
      <c r="X15" s="348"/>
    </row>
    <row r="16" spans="1:25" ht="15" thickBot="1" x14ac:dyDescent="0.35">
      <c r="A16" s="6" t="s">
        <v>9</v>
      </c>
      <c r="B16" s="414"/>
      <c r="C16" s="414"/>
      <c r="D16" s="414"/>
      <c r="E16" s="414"/>
      <c r="F16" s="414"/>
      <c r="G16" s="415"/>
      <c r="H16" s="415"/>
      <c r="I16" s="415"/>
      <c r="J16" s="415"/>
      <c r="K16" s="415"/>
      <c r="L16" s="415"/>
      <c r="M16" s="415"/>
      <c r="N16" s="415"/>
      <c r="O16" s="415"/>
      <c r="P16" s="415"/>
      <c r="Q16" s="415"/>
      <c r="R16" s="415"/>
      <c r="S16" s="415"/>
      <c r="T16" s="415"/>
      <c r="U16" s="415"/>
      <c r="V16" s="415"/>
      <c r="W16" s="415"/>
      <c r="X16" s="416"/>
    </row>
    <row r="17" spans="1:24" ht="15.75" customHeight="1" thickBot="1" x14ac:dyDescent="0.35">
      <c r="A17" s="7" t="s">
        <v>10</v>
      </c>
      <c r="B17" s="8" t="s">
        <v>11</v>
      </c>
      <c r="C17" s="382" t="s">
        <v>13</v>
      </c>
      <c r="D17" s="355"/>
      <c r="E17" s="355"/>
      <c r="F17" s="356"/>
      <c r="G17" s="18">
        <v>2097</v>
      </c>
      <c r="H17" s="19">
        <v>2041</v>
      </c>
      <c r="I17" s="19">
        <v>-56</v>
      </c>
      <c r="J17" s="9">
        <v>-0.03</v>
      </c>
      <c r="K17" s="21">
        <v>2127</v>
      </c>
      <c r="L17" s="22">
        <v>2126</v>
      </c>
      <c r="M17" s="21">
        <v>-1</v>
      </c>
      <c r="N17" s="11">
        <v>0</v>
      </c>
      <c r="O17" s="58">
        <v>2166</v>
      </c>
      <c r="P17" s="59">
        <v>2143</v>
      </c>
      <c r="Q17" s="58">
        <f>P17-O17</f>
        <v>-23</v>
      </c>
      <c r="R17" s="10">
        <v>-0.01</v>
      </c>
      <c r="S17" s="270">
        <v>2783</v>
      </c>
      <c r="T17" s="270">
        <v>2696</v>
      </c>
      <c r="U17" s="300">
        <f>T17-S17</f>
        <v>-87</v>
      </c>
      <c r="V17" s="271">
        <f>U17/S17</f>
        <v>-3.1261228889687388E-2</v>
      </c>
      <c r="W17" s="273">
        <v>2806</v>
      </c>
      <c r="X17" s="274">
        <v>2812</v>
      </c>
    </row>
    <row r="18" spans="1:24" ht="15" thickBot="1" x14ac:dyDescent="0.35">
      <c r="A18" s="61" t="s">
        <v>14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8"/>
    </row>
    <row r="19" spans="1:24" ht="15.75" customHeight="1" thickBot="1" x14ac:dyDescent="0.35">
      <c r="A19" s="62" t="s">
        <v>15</v>
      </c>
      <c r="B19" s="20" t="s">
        <v>16</v>
      </c>
      <c r="C19" s="382" t="s">
        <v>13</v>
      </c>
      <c r="D19" s="355"/>
      <c r="E19" s="355"/>
      <c r="F19" s="356"/>
      <c r="G19" s="56">
        <v>0.6</v>
      </c>
      <c r="H19" s="54">
        <v>0.61</v>
      </c>
      <c r="I19" s="57">
        <v>0.01</v>
      </c>
      <c r="J19" s="54">
        <v>0.02</v>
      </c>
      <c r="K19" s="57">
        <v>0.6</v>
      </c>
      <c r="L19" s="54">
        <v>0.78</v>
      </c>
      <c r="M19" s="54">
        <v>0.18</v>
      </c>
      <c r="N19" s="57">
        <v>0.3</v>
      </c>
      <c r="O19" s="420" t="s">
        <v>13</v>
      </c>
      <c r="P19" s="421"/>
      <c r="Q19" s="421"/>
      <c r="R19" s="421"/>
      <c r="S19" s="421"/>
      <c r="T19" s="421"/>
      <c r="U19" s="421"/>
      <c r="V19" s="421"/>
      <c r="W19" s="421"/>
      <c r="X19" s="422"/>
    </row>
    <row r="20" spans="1:24" ht="15" thickBot="1" x14ac:dyDescent="0.35">
      <c r="A20" s="346" t="s">
        <v>53</v>
      </c>
      <c r="B20" s="347"/>
      <c r="C20" s="347"/>
      <c r="D20" s="347"/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7"/>
      <c r="R20" s="347"/>
      <c r="S20" s="347"/>
      <c r="T20" s="347"/>
      <c r="U20" s="347"/>
      <c r="V20" s="347"/>
      <c r="W20" s="347"/>
      <c r="X20" s="348"/>
    </row>
    <row r="21" spans="1:24" ht="15" thickBot="1" x14ac:dyDescent="0.35">
      <c r="A21" s="12" t="s">
        <v>9</v>
      </c>
      <c r="B21" s="414"/>
      <c r="C21" s="414"/>
      <c r="D21" s="414"/>
      <c r="E21" s="414"/>
      <c r="F21" s="414"/>
      <c r="G21" s="414"/>
      <c r="H21" s="414"/>
      <c r="I21" s="414"/>
      <c r="J21" s="414"/>
      <c r="K21" s="414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4"/>
      <c r="X21" s="423"/>
    </row>
    <row r="22" spans="1:24" ht="15.75" customHeight="1" thickBot="1" x14ac:dyDescent="0.35">
      <c r="A22" s="7" t="s">
        <v>10</v>
      </c>
      <c r="B22" s="8" t="s">
        <v>11</v>
      </c>
      <c r="C22" s="382" t="s">
        <v>13</v>
      </c>
      <c r="D22" s="355"/>
      <c r="E22" s="355"/>
      <c r="F22" s="356"/>
      <c r="G22" s="18">
        <v>401</v>
      </c>
      <c r="H22" s="19">
        <v>373</v>
      </c>
      <c r="I22" s="19">
        <v>-28</v>
      </c>
      <c r="J22" s="9">
        <v>-7.0000000000000007E-2</v>
      </c>
      <c r="K22" s="21">
        <v>408</v>
      </c>
      <c r="L22" s="22">
        <v>406</v>
      </c>
      <c r="M22" s="21">
        <v>-2</v>
      </c>
      <c r="N22" s="11">
        <v>0</v>
      </c>
      <c r="O22" s="58">
        <v>410</v>
      </c>
      <c r="P22" s="59">
        <v>397</v>
      </c>
      <c r="Q22" s="58">
        <f>P22-O22</f>
        <v>-13</v>
      </c>
      <c r="R22" s="11">
        <v>-0.03</v>
      </c>
      <c r="S22" s="275">
        <v>470</v>
      </c>
      <c r="T22" s="270">
        <v>446</v>
      </c>
      <c r="U22" s="300">
        <f>T22-S22</f>
        <v>-24</v>
      </c>
      <c r="V22" s="271">
        <f>U22/S22</f>
        <v>-5.106382978723404E-2</v>
      </c>
      <c r="W22" s="273">
        <v>467</v>
      </c>
      <c r="X22" s="274">
        <v>468</v>
      </c>
    </row>
    <row r="23" spans="1:24" ht="15" thickBot="1" x14ac:dyDescent="0.35">
      <c r="A23" s="61" t="s">
        <v>14</v>
      </c>
      <c r="B23" s="417"/>
      <c r="C23" s="417"/>
      <c r="D23" s="417"/>
      <c r="E23" s="417"/>
      <c r="F23" s="417"/>
      <c r="G23" s="417"/>
      <c r="H23" s="417"/>
      <c r="I23" s="417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8"/>
    </row>
    <row r="24" spans="1:24" ht="15.75" customHeight="1" thickBot="1" x14ac:dyDescent="0.35">
      <c r="A24" s="62" t="s">
        <v>15</v>
      </c>
      <c r="B24" s="20" t="s">
        <v>16</v>
      </c>
      <c r="C24" s="382" t="s">
        <v>13</v>
      </c>
      <c r="D24" s="355"/>
      <c r="E24" s="355"/>
      <c r="F24" s="356"/>
      <c r="G24" s="52">
        <v>0.6</v>
      </c>
      <c r="H24" s="53">
        <v>0.73</v>
      </c>
      <c r="I24" s="53">
        <v>0.13</v>
      </c>
      <c r="J24" s="53">
        <v>0.22</v>
      </c>
      <c r="K24" s="53">
        <v>0.6</v>
      </c>
      <c r="L24" s="53">
        <v>0.79</v>
      </c>
      <c r="M24" s="53">
        <v>0.19</v>
      </c>
      <c r="N24" s="53">
        <v>0.32</v>
      </c>
      <c r="O24" s="419" t="s">
        <v>13</v>
      </c>
      <c r="P24" s="353"/>
      <c r="Q24" s="353"/>
      <c r="R24" s="353"/>
      <c r="S24" s="353"/>
      <c r="T24" s="353"/>
      <c r="U24" s="353"/>
      <c r="V24" s="353"/>
      <c r="W24" s="353"/>
      <c r="X24" s="354"/>
    </row>
    <row r="25" spans="1:24" ht="25.95" customHeight="1" thickBot="1" x14ac:dyDescent="0.35">
      <c r="A25" s="357" t="s">
        <v>54</v>
      </c>
      <c r="B25" s="358"/>
      <c r="C25" s="358"/>
      <c r="D25" s="358"/>
      <c r="E25" s="358"/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X25" s="359"/>
    </row>
    <row r="26" spans="1:24" ht="12.6" customHeight="1" thickBot="1" x14ac:dyDescent="0.35">
      <c r="A26" s="148" t="s">
        <v>9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208"/>
      <c r="T26" s="208"/>
      <c r="U26" s="301"/>
      <c r="V26" s="208"/>
      <c r="W26" s="142"/>
      <c r="X26" s="143"/>
    </row>
    <row r="27" spans="1:24" ht="15.75" customHeight="1" thickBot="1" x14ac:dyDescent="0.35">
      <c r="A27" s="147" t="s">
        <v>10</v>
      </c>
      <c r="B27" s="149" t="s">
        <v>11</v>
      </c>
      <c r="C27" s="382" t="s">
        <v>13</v>
      </c>
      <c r="D27" s="355"/>
      <c r="E27" s="355"/>
      <c r="F27" s="356"/>
      <c r="G27" s="352" t="s">
        <v>13</v>
      </c>
      <c r="H27" s="353"/>
      <c r="I27" s="353"/>
      <c r="J27" s="354"/>
      <c r="K27" s="352" t="s">
        <v>13</v>
      </c>
      <c r="L27" s="353"/>
      <c r="M27" s="353"/>
      <c r="N27" s="354"/>
      <c r="O27" s="130">
        <v>12</v>
      </c>
      <c r="P27" s="150">
        <v>23</v>
      </c>
      <c r="Q27" s="130">
        <f>P27-O27</f>
        <v>11</v>
      </c>
      <c r="R27" s="51">
        <v>0.92</v>
      </c>
      <c r="S27" s="235">
        <v>4</v>
      </c>
      <c r="T27" s="235">
        <v>4</v>
      </c>
      <c r="U27" s="302">
        <f>T27-S27</f>
        <v>0</v>
      </c>
      <c r="V27" s="236">
        <f>U27/S27</f>
        <v>0</v>
      </c>
      <c r="W27" s="237">
        <v>4</v>
      </c>
      <c r="X27" s="237">
        <v>4</v>
      </c>
    </row>
    <row r="28" spans="1:24" ht="26.4" customHeight="1" thickBot="1" x14ac:dyDescent="0.35">
      <c r="A28" s="357" t="s">
        <v>55</v>
      </c>
      <c r="B28" s="358"/>
      <c r="C28" s="358"/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  <c r="X28" s="359"/>
    </row>
    <row r="29" spans="1:24" ht="15.75" customHeight="1" thickBot="1" x14ac:dyDescent="0.35">
      <c r="A29" s="151" t="s">
        <v>9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210"/>
      <c r="T29" s="210"/>
      <c r="U29" s="303"/>
      <c r="V29" s="210"/>
      <c r="W29" s="139"/>
      <c r="X29" s="140"/>
    </row>
    <row r="30" spans="1:24" ht="15.75" customHeight="1" thickBot="1" x14ac:dyDescent="0.35">
      <c r="A30" s="147" t="s">
        <v>10</v>
      </c>
      <c r="B30" s="149" t="s">
        <v>11</v>
      </c>
      <c r="C30" s="382" t="s">
        <v>13</v>
      </c>
      <c r="D30" s="355"/>
      <c r="E30" s="355"/>
      <c r="F30" s="356"/>
      <c r="G30" s="352" t="s">
        <v>13</v>
      </c>
      <c r="H30" s="353"/>
      <c r="I30" s="353"/>
      <c r="J30" s="354"/>
      <c r="K30" s="352" t="s">
        <v>13</v>
      </c>
      <c r="L30" s="353"/>
      <c r="M30" s="353"/>
      <c r="N30" s="354"/>
      <c r="O30" s="130">
        <v>8</v>
      </c>
      <c r="P30" s="150">
        <v>4</v>
      </c>
      <c r="Q30" s="130">
        <f>P30-O30</f>
        <v>-4</v>
      </c>
      <c r="R30" s="51">
        <v>-0.5</v>
      </c>
      <c r="S30" s="235">
        <v>0</v>
      </c>
      <c r="T30" s="235">
        <v>8</v>
      </c>
      <c r="U30" s="302">
        <f>T30-S30</f>
        <v>8</v>
      </c>
      <c r="V30" s="236" t="s">
        <v>74</v>
      </c>
      <c r="W30" s="237">
        <v>0</v>
      </c>
      <c r="X30" s="237">
        <v>0</v>
      </c>
    </row>
    <row r="31" spans="1:24" s="47" customFormat="1" ht="15" thickBot="1" x14ac:dyDescent="0.35">
      <c r="A31" s="346" t="s">
        <v>56</v>
      </c>
      <c r="B31" s="347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348"/>
    </row>
    <row r="32" spans="1:24" s="47" customFormat="1" ht="15" thickBot="1" x14ac:dyDescent="0.35">
      <c r="A32" s="238" t="s">
        <v>9</v>
      </c>
      <c r="B32" s="383"/>
      <c r="C32" s="383"/>
      <c r="D32" s="383"/>
      <c r="E32" s="383"/>
      <c r="F32" s="383"/>
      <c r="G32" s="374"/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74"/>
      <c r="S32" s="374"/>
      <c r="T32" s="374"/>
      <c r="U32" s="374"/>
      <c r="V32" s="374"/>
      <c r="W32" s="374"/>
      <c r="X32" s="375"/>
    </row>
    <row r="33" spans="1:25" s="47" customFormat="1" ht="15.75" customHeight="1" thickBot="1" x14ac:dyDescent="0.35">
      <c r="A33" s="7" t="s">
        <v>10</v>
      </c>
      <c r="B33" s="8" t="s">
        <v>11</v>
      </c>
      <c r="C33" s="382" t="s">
        <v>13</v>
      </c>
      <c r="D33" s="355"/>
      <c r="E33" s="355"/>
      <c r="F33" s="356"/>
      <c r="G33" s="239">
        <v>2333</v>
      </c>
      <c r="H33" s="240">
        <v>2328</v>
      </c>
      <c r="I33" s="241">
        <v>-5</v>
      </c>
      <c r="J33" s="242">
        <v>-2E-3</v>
      </c>
      <c r="K33" s="243">
        <v>2359</v>
      </c>
      <c r="L33" s="244">
        <v>2340</v>
      </c>
      <c r="M33" s="243">
        <v>-19</v>
      </c>
      <c r="N33" s="245">
        <v>-0.01</v>
      </c>
      <c r="O33" s="239">
        <v>2425</v>
      </c>
      <c r="P33" s="240">
        <v>2376</v>
      </c>
      <c r="Q33" s="240">
        <f>P33-O33</f>
        <v>-49</v>
      </c>
      <c r="R33" s="246">
        <v>-2.3E-2</v>
      </c>
      <c r="S33" s="276">
        <v>3191</v>
      </c>
      <c r="T33" s="277">
        <v>3100</v>
      </c>
      <c r="U33" s="304">
        <f>T33-S33</f>
        <v>-91</v>
      </c>
      <c r="V33" s="278">
        <f>U33/S33</f>
        <v>-2.8517706048260733E-2</v>
      </c>
      <c r="W33" s="273">
        <v>3204</v>
      </c>
      <c r="X33" s="274">
        <v>3197</v>
      </c>
    </row>
    <row r="34" spans="1:25" s="47" customFormat="1" ht="15" thickBot="1" x14ac:dyDescent="0.35">
      <c r="A34" s="247" t="s">
        <v>14</v>
      </c>
      <c r="B34" s="384"/>
      <c r="C34" s="384"/>
      <c r="D34" s="384"/>
      <c r="E34" s="384"/>
      <c r="F34" s="384"/>
      <c r="G34" s="384"/>
      <c r="H34" s="384"/>
      <c r="I34" s="384"/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5"/>
    </row>
    <row r="35" spans="1:25" s="47" customFormat="1" ht="15.75" customHeight="1" thickBot="1" x14ac:dyDescent="0.35">
      <c r="A35" s="248" t="s">
        <v>15</v>
      </c>
      <c r="B35" s="249" t="s">
        <v>16</v>
      </c>
      <c r="C35" s="382" t="s">
        <v>13</v>
      </c>
      <c r="D35" s="355"/>
      <c r="E35" s="355"/>
      <c r="F35" s="356"/>
      <c r="G35" s="220">
        <v>0.75</v>
      </c>
      <c r="H35" s="55">
        <v>0.92</v>
      </c>
      <c r="I35" s="221">
        <v>0.17</v>
      </c>
      <c r="J35" s="55">
        <v>0.22600000000000001</v>
      </c>
      <c r="K35" s="221">
        <v>0.75</v>
      </c>
      <c r="L35" s="55">
        <v>0.91</v>
      </c>
      <c r="M35" s="221">
        <v>0.16</v>
      </c>
      <c r="N35" s="55">
        <v>0.22</v>
      </c>
      <c r="O35" s="386" t="s">
        <v>13</v>
      </c>
      <c r="P35" s="387"/>
      <c r="Q35" s="387"/>
      <c r="R35" s="387"/>
      <c r="S35" s="387"/>
      <c r="T35" s="387"/>
      <c r="U35" s="387"/>
      <c r="V35" s="387"/>
      <c r="W35" s="387"/>
      <c r="X35" s="388"/>
      <c r="Y35" s="191"/>
    </row>
    <row r="36" spans="1:25" s="47" customFormat="1" ht="15" thickBot="1" x14ac:dyDescent="0.35">
      <c r="A36" s="346" t="s">
        <v>57</v>
      </c>
      <c r="B36" s="347"/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8"/>
    </row>
    <row r="37" spans="1:25" s="47" customFormat="1" ht="15" thickBot="1" x14ac:dyDescent="0.35">
      <c r="A37" s="238" t="s">
        <v>9</v>
      </c>
      <c r="B37" s="383"/>
      <c r="C37" s="383"/>
      <c r="D37" s="383"/>
      <c r="E37" s="383"/>
      <c r="F37" s="383"/>
      <c r="G37" s="374"/>
      <c r="H37" s="374"/>
      <c r="I37" s="374"/>
      <c r="J37" s="374"/>
      <c r="K37" s="374"/>
      <c r="L37" s="374"/>
      <c r="M37" s="374"/>
      <c r="N37" s="374"/>
      <c r="O37" s="374"/>
      <c r="P37" s="374"/>
      <c r="Q37" s="374"/>
      <c r="R37" s="374"/>
      <c r="S37" s="374"/>
      <c r="T37" s="374"/>
      <c r="U37" s="374"/>
      <c r="V37" s="374"/>
      <c r="W37" s="374"/>
      <c r="X37" s="375"/>
    </row>
    <row r="38" spans="1:25" s="47" customFormat="1" ht="15.75" customHeight="1" thickBot="1" x14ac:dyDescent="0.35">
      <c r="A38" s="7" t="s">
        <v>10</v>
      </c>
      <c r="B38" s="8" t="s">
        <v>11</v>
      </c>
      <c r="C38" s="382" t="s">
        <v>13</v>
      </c>
      <c r="D38" s="355"/>
      <c r="E38" s="355"/>
      <c r="F38" s="356"/>
      <c r="G38" s="239">
        <v>2333</v>
      </c>
      <c r="H38" s="240">
        <v>2328</v>
      </c>
      <c r="I38" s="241">
        <v>-5</v>
      </c>
      <c r="J38" s="242">
        <v>-2E-3</v>
      </c>
      <c r="K38" s="243">
        <v>2359</v>
      </c>
      <c r="L38" s="244">
        <v>2340</v>
      </c>
      <c r="M38" s="243">
        <v>-19</v>
      </c>
      <c r="N38" s="242">
        <v>0.01</v>
      </c>
      <c r="O38" s="241">
        <v>2425</v>
      </c>
      <c r="P38" s="240">
        <v>2376</v>
      </c>
      <c r="Q38" s="241">
        <f>P38-O38</f>
        <v>-49</v>
      </c>
      <c r="R38" s="242">
        <v>-0.02</v>
      </c>
      <c r="S38" s="277">
        <v>3191</v>
      </c>
      <c r="T38" s="277">
        <v>3100</v>
      </c>
      <c r="U38" s="304">
        <f>T38-S38</f>
        <v>-91</v>
      </c>
      <c r="V38" s="278">
        <f>U38/S38</f>
        <v>-2.8517706048260733E-2</v>
      </c>
      <c r="W38" s="273">
        <v>3204</v>
      </c>
      <c r="X38" s="274">
        <v>3197</v>
      </c>
    </row>
    <row r="39" spans="1:25" s="47" customFormat="1" ht="15" thickBot="1" x14ac:dyDescent="0.35">
      <c r="A39" s="247" t="s">
        <v>14</v>
      </c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5"/>
    </row>
    <row r="40" spans="1:25" s="47" customFormat="1" ht="15.75" customHeight="1" thickBot="1" x14ac:dyDescent="0.35">
      <c r="A40" s="248" t="s">
        <v>15</v>
      </c>
      <c r="B40" s="249" t="s">
        <v>16</v>
      </c>
      <c r="C40" s="382" t="s">
        <v>13</v>
      </c>
      <c r="D40" s="355"/>
      <c r="E40" s="355"/>
      <c r="F40" s="356"/>
      <c r="G40" s="220">
        <v>0.75</v>
      </c>
      <c r="H40" s="55">
        <v>0.91</v>
      </c>
      <c r="I40" s="221">
        <v>0.16</v>
      </c>
      <c r="J40" s="55">
        <v>0.21299999999999999</v>
      </c>
      <c r="K40" s="221">
        <v>0.75</v>
      </c>
      <c r="L40" s="55">
        <v>0.91</v>
      </c>
      <c r="M40" s="55">
        <v>0.16</v>
      </c>
      <c r="N40" s="221">
        <v>0.22</v>
      </c>
      <c r="O40" s="386" t="s">
        <v>13</v>
      </c>
      <c r="P40" s="387"/>
      <c r="Q40" s="387"/>
      <c r="R40" s="387"/>
      <c r="S40" s="387"/>
      <c r="T40" s="387"/>
      <c r="U40" s="387"/>
      <c r="V40" s="387"/>
      <c r="W40" s="387"/>
      <c r="X40" s="388"/>
      <c r="Y40" s="191"/>
    </row>
    <row r="41" spans="1:25" s="47" customFormat="1" ht="15" thickBot="1" x14ac:dyDescent="0.35">
      <c r="A41" s="346" t="s">
        <v>58</v>
      </c>
      <c r="B41" s="347"/>
      <c r="C41" s="347"/>
      <c r="D41" s="347"/>
      <c r="E41" s="347"/>
      <c r="F41" s="347"/>
      <c r="G41" s="347"/>
      <c r="H41" s="347"/>
      <c r="I41" s="347"/>
      <c r="J41" s="347"/>
      <c r="K41" s="347"/>
      <c r="L41" s="347"/>
      <c r="M41" s="347"/>
      <c r="N41" s="347"/>
      <c r="O41" s="347"/>
      <c r="P41" s="347"/>
      <c r="Q41" s="347"/>
      <c r="R41" s="347"/>
      <c r="S41" s="347"/>
      <c r="T41" s="347"/>
      <c r="U41" s="347"/>
      <c r="V41" s="347"/>
      <c r="W41" s="347"/>
      <c r="X41" s="348"/>
    </row>
    <row r="42" spans="1:25" s="47" customFormat="1" ht="15" thickBot="1" x14ac:dyDescent="0.35">
      <c r="A42" s="238" t="s">
        <v>9</v>
      </c>
      <c r="B42" s="383"/>
      <c r="C42" s="383"/>
      <c r="D42" s="383"/>
      <c r="E42" s="383"/>
      <c r="F42" s="383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5"/>
    </row>
    <row r="43" spans="1:25" s="47" customFormat="1" ht="24.6" customHeight="1" thickBot="1" x14ac:dyDescent="0.35">
      <c r="A43" s="7" t="s">
        <v>10</v>
      </c>
      <c r="B43" s="8" t="s">
        <v>17</v>
      </c>
      <c r="C43" s="382" t="s">
        <v>13</v>
      </c>
      <c r="D43" s="355"/>
      <c r="E43" s="355"/>
      <c r="F43" s="356"/>
      <c r="G43" s="239">
        <v>592560</v>
      </c>
      <c r="H43" s="240">
        <v>559524</v>
      </c>
      <c r="I43" s="241">
        <v>-33036</v>
      </c>
      <c r="J43" s="242">
        <v>-5.6000000000000001E-2</v>
      </c>
      <c r="K43" s="243">
        <v>371340</v>
      </c>
      <c r="L43" s="244">
        <v>334461</v>
      </c>
      <c r="M43" s="243">
        <v>-36879</v>
      </c>
      <c r="N43" s="242">
        <v>-0.1</v>
      </c>
      <c r="O43" s="241">
        <v>466839</v>
      </c>
      <c r="P43" s="240">
        <v>441329</v>
      </c>
      <c r="Q43" s="241">
        <f>P43-O43</f>
        <v>-25510</v>
      </c>
      <c r="R43" s="242">
        <v>-0.05</v>
      </c>
      <c r="S43" s="279">
        <v>647208</v>
      </c>
      <c r="T43" s="280">
        <v>311704</v>
      </c>
      <c r="U43" s="305">
        <f>T43-S43</f>
        <v>-335504</v>
      </c>
      <c r="V43" s="271">
        <f>U43/S43</f>
        <v>-0.51838667012768691</v>
      </c>
      <c r="W43" s="273">
        <v>647208</v>
      </c>
      <c r="X43" s="274">
        <v>647208</v>
      </c>
    </row>
    <row r="44" spans="1:25" s="47" customFormat="1" ht="15" thickBot="1" x14ac:dyDescent="0.35">
      <c r="A44" s="250" t="s">
        <v>14</v>
      </c>
      <c r="B44" s="400"/>
      <c r="C44" s="400"/>
      <c r="D44" s="400"/>
      <c r="E44" s="400"/>
      <c r="F44" s="400"/>
      <c r="G44" s="400"/>
      <c r="H44" s="400"/>
      <c r="I44" s="400"/>
      <c r="J44" s="400"/>
      <c r="K44" s="400"/>
      <c r="L44" s="400"/>
      <c r="M44" s="400"/>
      <c r="N44" s="400"/>
      <c r="O44" s="400"/>
      <c r="P44" s="400"/>
      <c r="Q44" s="400"/>
      <c r="R44" s="400"/>
      <c r="S44" s="400"/>
      <c r="T44" s="400"/>
      <c r="U44" s="400"/>
      <c r="V44" s="400"/>
      <c r="W44" s="400"/>
      <c r="X44" s="401"/>
    </row>
    <row r="45" spans="1:25" s="47" customFormat="1" ht="15.75" customHeight="1" thickBot="1" x14ac:dyDescent="0.35">
      <c r="A45" s="251" t="s">
        <v>15</v>
      </c>
      <c r="B45" s="252" t="s">
        <v>16</v>
      </c>
      <c r="C45" s="382" t="s">
        <v>13</v>
      </c>
      <c r="D45" s="355"/>
      <c r="E45" s="355"/>
      <c r="F45" s="356"/>
      <c r="G45" s="220">
        <v>0.9</v>
      </c>
      <c r="H45" s="55">
        <v>0.92</v>
      </c>
      <c r="I45" s="221">
        <v>0.02</v>
      </c>
      <c r="J45" s="55">
        <v>0.02</v>
      </c>
      <c r="K45" s="221">
        <v>0.9</v>
      </c>
      <c r="L45" s="55">
        <v>0.91</v>
      </c>
      <c r="M45" s="221">
        <v>0.01</v>
      </c>
      <c r="N45" s="55">
        <v>0.01</v>
      </c>
      <c r="O45" s="386" t="s">
        <v>13</v>
      </c>
      <c r="P45" s="387"/>
      <c r="Q45" s="387"/>
      <c r="R45" s="387"/>
      <c r="S45" s="387"/>
      <c r="T45" s="387"/>
      <c r="U45" s="387"/>
      <c r="V45" s="387"/>
      <c r="W45" s="387"/>
      <c r="X45" s="388"/>
    </row>
    <row r="46" spans="1:25" s="47" customFormat="1" ht="15.75" customHeight="1" thickBot="1" x14ac:dyDescent="0.35">
      <c r="A46" s="363" t="s">
        <v>59</v>
      </c>
      <c r="B46" s="395"/>
      <c r="C46" s="395"/>
      <c r="D46" s="395"/>
      <c r="E46" s="395"/>
      <c r="F46" s="395"/>
      <c r="G46" s="395"/>
      <c r="H46" s="395"/>
      <c r="I46" s="395"/>
      <c r="J46" s="395"/>
      <c r="K46" s="395"/>
      <c r="L46" s="395"/>
      <c r="M46" s="395"/>
      <c r="N46" s="395"/>
      <c r="O46" s="395"/>
      <c r="P46" s="395"/>
      <c r="Q46" s="395"/>
      <c r="R46" s="395"/>
      <c r="S46" s="395"/>
      <c r="T46" s="395"/>
      <c r="U46" s="395"/>
      <c r="V46" s="395"/>
      <c r="W46" s="395"/>
      <c r="X46" s="396"/>
    </row>
    <row r="47" spans="1:25" s="47" customFormat="1" ht="15.75" customHeight="1" thickBot="1" x14ac:dyDescent="0.35">
      <c r="A47" s="253" t="s">
        <v>9</v>
      </c>
      <c r="B47" s="254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306"/>
      <c r="V47" s="254"/>
      <c r="W47" s="254"/>
      <c r="X47" s="255"/>
    </row>
    <row r="48" spans="1:25" s="47" customFormat="1" ht="15.75" customHeight="1" thickBot="1" x14ac:dyDescent="0.35">
      <c r="A48" s="256" t="s">
        <v>10</v>
      </c>
      <c r="B48" s="257" t="s">
        <v>17</v>
      </c>
      <c r="C48" s="397" t="s">
        <v>13</v>
      </c>
      <c r="D48" s="398"/>
      <c r="E48" s="398"/>
      <c r="F48" s="399"/>
      <c r="G48" s="397" t="s">
        <v>13</v>
      </c>
      <c r="H48" s="398"/>
      <c r="I48" s="398"/>
      <c r="J48" s="399"/>
      <c r="K48" s="397" t="s">
        <v>13</v>
      </c>
      <c r="L48" s="398"/>
      <c r="M48" s="398"/>
      <c r="N48" s="399"/>
      <c r="O48" s="168">
        <v>325993</v>
      </c>
      <c r="P48" s="168">
        <v>297101</v>
      </c>
      <c r="Q48" s="213">
        <f>P48-O48</f>
        <v>-28892</v>
      </c>
      <c r="R48" s="55">
        <v>-0.09</v>
      </c>
      <c r="S48" s="276">
        <v>375787</v>
      </c>
      <c r="T48" s="277">
        <v>153728</v>
      </c>
      <c r="U48" s="304">
        <f>T48-S48</f>
        <v>-222059</v>
      </c>
      <c r="V48" s="278">
        <f>U48/S48</f>
        <v>-0.59091719511318908</v>
      </c>
      <c r="W48" s="273">
        <v>384859</v>
      </c>
      <c r="X48" s="274">
        <v>384859</v>
      </c>
    </row>
    <row r="49" spans="1:25" s="47" customFormat="1" ht="15.75" customHeight="1" thickBot="1" x14ac:dyDescent="0.35">
      <c r="A49" s="258" t="s">
        <v>14</v>
      </c>
      <c r="B49" s="259"/>
      <c r="C49" s="214"/>
      <c r="D49" s="214"/>
      <c r="E49" s="214"/>
      <c r="F49" s="214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307"/>
      <c r="V49" s="137"/>
      <c r="W49" s="137"/>
      <c r="X49" s="281"/>
    </row>
    <row r="50" spans="1:25" s="47" customFormat="1" ht="15.75" customHeight="1" thickBot="1" x14ac:dyDescent="0.35">
      <c r="A50" s="251" t="s">
        <v>15</v>
      </c>
      <c r="B50" s="260" t="s">
        <v>16</v>
      </c>
      <c r="C50" s="349" t="s">
        <v>13</v>
      </c>
      <c r="D50" s="350"/>
      <c r="E50" s="350"/>
      <c r="F50" s="351"/>
      <c r="G50" s="386" t="s">
        <v>13</v>
      </c>
      <c r="H50" s="387"/>
      <c r="I50" s="387"/>
      <c r="J50" s="388"/>
      <c r="K50" s="386" t="s">
        <v>13</v>
      </c>
      <c r="L50" s="387"/>
      <c r="M50" s="387"/>
      <c r="N50" s="388"/>
      <c r="O50" s="386" t="s">
        <v>13</v>
      </c>
      <c r="P50" s="387"/>
      <c r="Q50" s="387"/>
      <c r="R50" s="387"/>
      <c r="S50" s="387"/>
      <c r="T50" s="387"/>
      <c r="U50" s="387"/>
      <c r="V50" s="387"/>
      <c r="W50" s="387"/>
      <c r="X50" s="388"/>
    </row>
    <row r="51" spans="1:25" s="47" customFormat="1" ht="15" thickBot="1" x14ac:dyDescent="0.35">
      <c r="A51" s="346" t="s">
        <v>60</v>
      </c>
      <c r="B51" s="347"/>
      <c r="C51" s="347"/>
      <c r="D51" s="347"/>
      <c r="E51" s="347"/>
      <c r="F51" s="347"/>
      <c r="G51" s="347"/>
      <c r="H51" s="347"/>
      <c r="I51" s="347"/>
      <c r="J51" s="347"/>
      <c r="K51" s="347"/>
      <c r="L51" s="347"/>
      <c r="M51" s="347"/>
      <c r="N51" s="347"/>
      <c r="O51" s="347"/>
      <c r="P51" s="347"/>
      <c r="Q51" s="347"/>
      <c r="R51" s="347"/>
      <c r="S51" s="347"/>
      <c r="T51" s="347"/>
      <c r="U51" s="347"/>
      <c r="V51" s="347"/>
      <c r="W51" s="347"/>
      <c r="X51" s="348"/>
    </row>
    <row r="52" spans="1:25" s="47" customFormat="1" ht="15" thickBot="1" x14ac:dyDescent="0.35">
      <c r="A52" s="238" t="s">
        <v>9</v>
      </c>
      <c r="B52" s="374"/>
      <c r="C52" s="374"/>
      <c r="D52" s="374"/>
      <c r="E52" s="374"/>
      <c r="F52" s="374"/>
      <c r="G52" s="374"/>
      <c r="H52" s="374"/>
      <c r="I52" s="374"/>
      <c r="J52" s="374"/>
      <c r="K52" s="374"/>
      <c r="L52" s="374"/>
      <c r="M52" s="374"/>
      <c r="N52" s="374"/>
      <c r="O52" s="374"/>
      <c r="P52" s="374"/>
      <c r="Q52" s="374"/>
      <c r="R52" s="374"/>
      <c r="S52" s="374"/>
      <c r="T52" s="374"/>
      <c r="U52" s="374"/>
      <c r="V52" s="374"/>
      <c r="W52" s="374"/>
      <c r="X52" s="375"/>
    </row>
    <row r="53" spans="1:25" s="47" customFormat="1" ht="15.75" customHeight="1" thickBot="1" x14ac:dyDescent="0.35">
      <c r="A53" s="282" t="s">
        <v>10</v>
      </c>
      <c r="B53" s="8" t="s">
        <v>11</v>
      </c>
      <c r="C53" s="349" t="s">
        <v>13</v>
      </c>
      <c r="D53" s="350"/>
      <c r="E53" s="350"/>
      <c r="F53" s="351"/>
      <c r="G53" s="261">
        <v>700</v>
      </c>
      <c r="H53" s="262">
        <v>613</v>
      </c>
      <c r="I53" s="262">
        <v>-87</v>
      </c>
      <c r="J53" s="246">
        <v>-0.12</v>
      </c>
      <c r="K53" s="243">
        <v>700</v>
      </c>
      <c r="L53" s="244">
        <v>522</v>
      </c>
      <c r="M53" s="243">
        <v>-178</v>
      </c>
      <c r="N53" s="245">
        <v>-0.25</v>
      </c>
      <c r="O53" s="240">
        <v>600</v>
      </c>
      <c r="P53" s="241">
        <v>708</v>
      </c>
      <c r="Q53" s="240">
        <f>P53-O53</f>
        <v>108</v>
      </c>
      <c r="R53" s="245">
        <v>-0.18</v>
      </c>
      <c r="S53" s="286">
        <v>650</v>
      </c>
      <c r="T53" s="286">
        <v>229</v>
      </c>
      <c r="U53" s="308">
        <f>T53-S53</f>
        <v>-421</v>
      </c>
      <c r="V53" s="287">
        <f>U53/S53</f>
        <v>-0.64769230769230768</v>
      </c>
      <c r="W53" s="288">
        <v>650</v>
      </c>
      <c r="X53" s="289">
        <v>650</v>
      </c>
    </row>
    <row r="54" spans="1:25" s="47" customFormat="1" ht="15" thickBot="1" x14ac:dyDescent="0.35">
      <c r="A54" s="247" t="s">
        <v>14</v>
      </c>
      <c r="B54" s="389"/>
      <c r="C54" s="390"/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1"/>
    </row>
    <row r="55" spans="1:25" s="47" customFormat="1" ht="15.6" customHeight="1" thickBot="1" x14ac:dyDescent="0.35">
      <c r="A55" s="251" t="s">
        <v>15</v>
      </c>
      <c r="B55" s="283" t="s">
        <v>16</v>
      </c>
      <c r="C55" s="392" t="s">
        <v>13</v>
      </c>
      <c r="D55" s="393"/>
      <c r="E55" s="393"/>
      <c r="F55" s="394"/>
      <c r="G55" s="284">
        <v>0.9</v>
      </c>
      <c r="H55" s="285">
        <v>0.9</v>
      </c>
      <c r="I55" s="285">
        <v>0</v>
      </c>
      <c r="J55" s="285">
        <v>0</v>
      </c>
      <c r="K55" s="285">
        <v>0.9</v>
      </c>
      <c r="L55" s="285">
        <v>0.9</v>
      </c>
      <c r="M55" s="285">
        <v>0</v>
      </c>
      <c r="N55" s="285">
        <v>0</v>
      </c>
      <c r="O55" s="402" t="s">
        <v>13</v>
      </c>
      <c r="P55" s="403"/>
      <c r="Q55" s="403"/>
      <c r="R55" s="403"/>
      <c r="S55" s="403"/>
      <c r="T55" s="403"/>
      <c r="U55" s="403"/>
      <c r="V55" s="403"/>
      <c r="W55" s="403"/>
      <c r="X55" s="404"/>
      <c r="Y55" s="263"/>
    </row>
    <row r="56" spans="1:25" ht="15.75" customHeight="1" thickBot="1" x14ac:dyDescent="0.35">
      <c r="A56" s="363" t="s">
        <v>61</v>
      </c>
      <c r="B56" s="364"/>
      <c r="C56" s="364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/>
      <c r="P56" s="364"/>
      <c r="Q56" s="364"/>
      <c r="R56" s="364"/>
      <c r="S56" s="364"/>
      <c r="T56" s="364"/>
      <c r="U56" s="364"/>
      <c r="V56" s="364"/>
      <c r="W56" s="364"/>
      <c r="X56" s="364"/>
    </row>
    <row r="57" spans="1:25" ht="15.75" customHeight="1" thickBot="1" x14ac:dyDescent="0.35">
      <c r="A57" s="153" t="s">
        <v>9</v>
      </c>
      <c r="B57" s="360"/>
      <c r="C57" s="361"/>
      <c r="D57" s="361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2"/>
    </row>
    <row r="58" spans="1:25" ht="15.75" customHeight="1" thickBot="1" x14ac:dyDescent="0.35">
      <c r="A58" s="146" t="s">
        <v>10</v>
      </c>
      <c r="B58" s="149" t="s">
        <v>11</v>
      </c>
      <c r="C58" s="349" t="s">
        <v>13</v>
      </c>
      <c r="D58" s="350"/>
      <c r="E58" s="350"/>
      <c r="F58" s="351"/>
      <c r="G58" s="352" t="s">
        <v>13</v>
      </c>
      <c r="H58" s="353"/>
      <c r="I58" s="353"/>
      <c r="J58" s="354"/>
      <c r="K58" s="352" t="s">
        <v>13</v>
      </c>
      <c r="L58" s="353"/>
      <c r="M58" s="353"/>
      <c r="N58" s="354"/>
      <c r="O58" s="150">
        <v>10</v>
      </c>
      <c r="P58" s="130">
        <v>10</v>
      </c>
      <c r="Q58" s="150">
        <f>P58-O58</f>
        <v>0</v>
      </c>
      <c r="R58" s="138">
        <v>0</v>
      </c>
      <c r="S58" s="235">
        <v>6</v>
      </c>
      <c r="T58" s="235">
        <v>12</v>
      </c>
      <c r="U58" s="302">
        <f>T58-S58</f>
        <v>6</v>
      </c>
      <c r="V58" s="236">
        <f>U58/S58</f>
        <v>1</v>
      </c>
      <c r="W58" s="237">
        <v>6</v>
      </c>
      <c r="X58" s="237">
        <v>6</v>
      </c>
    </row>
    <row r="59" spans="1:25" ht="15.75" customHeight="1" thickBot="1" x14ac:dyDescent="0.35">
      <c r="A59" s="363" t="s">
        <v>62</v>
      </c>
      <c r="B59" s="364"/>
      <c r="C59" s="364"/>
      <c r="D59" s="364"/>
      <c r="E59" s="364"/>
      <c r="F59" s="364"/>
      <c r="G59" s="364"/>
      <c r="H59" s="364"/>
      <c r="I59" s="364"/>
      <c r="J59" s="364"/>
      <c r="K59" s="364"/>
      <c r="L59" s="364"/>
      <c r="M59" s="364"/>
      <c r="N59" s="364"/>
      <c r="O59" s="364"/>
      <c r="P59" s="364"/>
      <c r="Q59" s="364"/>
      <c r="R59" s="364"/>
      <c r="S59" s="364"/>
      <c r="T59" s="364"/>
      <c r="U59" s="364"/>
      <c r="V59" s="364"/>
      <c r="W59" s="364"/>
      <c r="X59" s="365"/>
    </row>
    <row r="60" spans="1:25" ht="15.75" customHeight="1" thickBot="1" x14ac:dyDescent="0.35">
      <c r="A60" s="153" t="s">
        <v>9</v>
      </c>
      <c r="B60" s="437"/>
      <c r="C60" s="437"/>
      <c r="D60" s="437"/>
      <c r="E60" s="437"/>
      <c r="F60" s="437"/>
      <c r="G60" s="437"/>
      <c r="H60" s="437"/>
      <c r="I60" s="437"/>
      <c r="J60" s="437"/>
      <c r="K60" s="437"/>
      <c r="L60" s="437"/>
      <c r="M60" s="437"/>
      <c r="N60" s="437"/>
      <c r="O60" s="437"/>
      <c r="P60" s="437"/>
      <c r="Q60" s="437"/>
      <c r="R60" s="437"/>
      <c r="S60" s="437"/>
      <c r="T60" s="437"/>
      <c r="U60" s="437"/>
      <c r="V60" s="437"/>
      <c r="W60" s="437"/>
      <c r="X60" s="438"/>
    </row>
    <row r="61" spans="1:25" ht="15.75" customHeight="1" thickBot="1" x14ac:dyDescent="0.35">
      <c r="A61" s="146" t="s">
        <v>10</v>
      </c>
      <c r="B61" s="149" t="s">
        <v>11</v>
      </c>
      <c r="C61" s="349" t="s">
        <v>13</v>
      </c>
      <c r="D61" s="350"/>
      <c r="E61" s="350"/>
      <c r="F61" s="351"/>
      <c r="G61" s="352" t="s">
        <v>13</v>
      </c>
      <c r="H61" s="353"/>
      <c r="I61" s="353"/>
      <c r="J61" s="354"/>
      <c r="K61" s="352" t="s">
        <v>13</v>
      </c>
      <c r="L61" s="353"/>
      <c r="M61" s="353"/>
      <c r="N61" s="354"/>
      <c r="O61" s="130">
        <v>13</v>
      </c>
      <c r="P61" s="150">
        <v>14</v>
      </c>
      <c r="Q61" s="130">
        <f>P61-O61</f>
        <v>1</v>
      </c>
      <c r="R61" s="51">
        <v>0.08</v>
      </c>
      <c r="S61" s="235">
        <v>17</v>
      </c>
      <c r="T61" s="235">
        <v>18</v>
      </c>
      <c r="U61" s="302">
        <f>T61-S61</f>
        <v>1</v>
      </c>
      <c r="V61" s="236">
        <f>U61/S61</f>
        <v>5.8823529411764705E-2</v>
      </c>
      <c r="W61" s="237">
        <v>17</v>
      </c>
      <c r="X61" s="237">
        <v>17</v>
      </c>
    </row>
    <row r="62" spans="1:25" ht="27" customHeight="1" thickBot="1" x14ac:dyDescent="0.35">
      <c r="A62" s="357" t="s">
        <v>63</v>
      </c>
      <c r="B62" s="358"/>
      <c r="C62" s="358"/>
      <c r="D62" s="358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9"/>
    </row>
    <row r="63" spans="1:25" ht="15.75" customHeight="1" thickBot="1" x14ac:dyDescent="0.35">
      <c r="A63" s="156" t="s">
        <v>9</v>
      </c>
      <c r="B63" s="361"/>
      <c r="C63" s="361"/>
      <c r="D63" s="361"/>
      <c r="E63" s="361"/>
      <c r="F63" s="361"/>
      <c r="G63" s="361"/>
      <c r="H63" s="361"/>
      <c r="I63" s="361"/>
      <c r="J63" s="361"/>
      <c r="K63" s="361"/>
      <c r="L63" s="361"/>
      <c r="M63" s="361"/>
      <c r="N63" s="361"/>
      <c r="O63" s="361"/>
      <c r="P63" s="361"/>
      <c r="Q63" s="361"/>
      <c r="R63" s="361"/>
      <c r="S63" s="361"/>
      <c r="T63" s="361"/>
      <c r="U63" s="361"/>
      <c r="V63" s="361"/>
      <c r="W63" s="361"/>
      <c r="X63" s="362"/>
    </row>
    <row r="64" spans="1:25" ht="15.75" customHeight="1" thickBot="1" x14ac:dyDescent="0.35">
      <c r="A64" s="154" t="s">
        <v>10</v>
      </c>
      <c r="B64" s="149" t="s">
        <v>11</v>
      </c>
      <c r="C64" s="349" t="s">
        <v>13</v>
      </c>
      <c r="D64" s="350"/>
      <c r="E64" s="350"/>
      <c r="F64" s="351"/>
      <c r="G64" s="352" t="s">
        <v>13</v>
      </c>
      <c r="H64" s="353"/>
      <c r="I64" s="353"/>
      <c r="J64" s="354"/>
      <c r="K64" s="352" t="s">
        <v>13</v>
      </c>
      <c r="L64" s="353"/>
      <c r="M64" s="353"/>
      <c r="N64" s="354"/>
      <c r="O64" s="130">
        <v>48</v>
      </c>
      <c r="P64" s="150">
        <v>53</v>
      </c>
      <c r="Q64" s="130">
        <f>P64-O64</f>
        <v>5</v>
      </c>
      <c r="R64" s="51">
        <v>0.1</v>
      </c>
      <c r="S64" s="235">
        <v>33</v>
      </c>
      <c r="T64" s="235">
        <v>24</v>
      </c>
      <c r="U64" s="302">
        <f>T64-S64</f>
        <v>-9</v>
      </c>
      <c r="V64" s="236">
        <f>U64/S64</f>
        <v>-0.27272727272727271</v>
      </c>
      <c r="W64" s="237">
        <v>17</v>
      </c>
      <c r="X64" s="237">
        <v>17</v>
      </c>
    </row>
    <row r="65" spans="1:24" ht="25.95" customHeight="1" thickBot="1" x14ac:dyDescent="0.35">
      <c r="A65" s="357" t="s">
        <v>64</v>
      </c>
      <c r="B65" s="358"/>
      <c r="C65" s="358"/>
      <c r="D65" s="358"/>
      <c r="E65" s="358"/>
      <c r="F65" s="358"/>
      <c r="G65" s="358"/>
      <c r="H65" s="358"/>
      <c r="I65" s="358"/>
      <c r="J65" s="358"/>
      <c r="K65" s="358"/>
      <c r="L65" s="358"/>
      <c r="M65" s="358"/>
      <c r="N65" s="358"/>
      <c r="O65" s="358"/>
      <c r="P65" s="358"/>
      <c r="Q65" s="358"/>
      <c r="R65" s="358"/>
      <c r="S65" s="358"/>
      <c r="T65" s="358"/>
      <c r="U65" s="358"/>
      <c r="V65" s="358"/>
      <c r="W65" s="358"/>
      <c r="X65" s="359"/>
    </row>
    <row r="66" spans="1:24" ht="15.75" customHeight="1" thickBot="1" x14ac:dyDescent="0.35">
      <c r="A66" s="156" t="s">
        <v>9</v>
      </c>
      <c r="B66" s="155"/>
      <c r="C66" s="355"/>
      <c r="D66" s="355"/>
      <c r="E66" s="355"/>
      <c r="F66" s="355"/>
      <c r="G66" s="355"/>
      <c r="H66" s="355"/>
      <c r="I66" s="355"/>
      <c r="J66" s="355"/>
      <c r="K66" s="355"/>
      <c r="L66" s="355"/>
      <c r="M66" s="355"/>
      <c r="N66" s="355"/>
      <c r="O66" s="355"/>
      <c r="P66" s="355"/>
      <c r="Q66" s="355"/>
      <c r="R66" s="355"/>
      <c r="S66" s="355"/>
      <c r="T66" s="355"/>
      <c r="U66" s="355"/>
      <c r="V66" s="355"/>
      <c r="W66" s="355"/>
      <c r="X66" s="356"/>
    </row>
    <row r="67" spans="1:24" ht="15.75" customHeight="1" thickBot="1" x14ac:dyDescent="0.35">
      <c r="A67" s="154" t="s">
        <v>10</v>
      </c>
      <c r="B67" s="149" t="s">
        <v>11</v>
      </c>
      <c r="C67" s="349" t="s">
        <v>13</v>
      </c>
      <c r="D67" s="350"/>
      <c r="E67" s="350"/>
      <c r="F67" s="351"/>
      <c r="G67" s="352" t="s">
        <v>13</v>
      </c>
      <c r="H67" s="353"/>
      <c r="I67" s="353"/>
      <c r="J67" s="354"/>
      <c r="K67" s="352" t="s">
        <v>13</v>
      </c>
      <c r="L67" s="353"/>
      <c r="M67" s="353"/>
      <c r="N67" s="354"/>
      <c r="O67" s="130">
        <v>16</v>
      </c>
      <c r="P67" s="150">
        <v>22</v>
      </c>
      <c r="Q67" s="130">
        <f>P67-O67</f>
        <v>6</v>
      </c>
      <c r="R67" s="51">
        <v>0.38</v>
      </c>
      <c r="S67" s="235">
        <v>23</v>
      </c>
      <c r="T67" s="235">
        <v>26</v>
      </c>
      <c r="U67" s="302">
        <f>T67-S67</f>
        <v>3</v>
      </c>
      <c r="V67" s="236">
        <f>U67/S67</f>
        <v>0.13043478260869565</v>
      </c>
      <c r="W67" s="237">
        <v>23</v>
      </c>
      <c r="X67" s="237">
        <v>23</v>
      </c>
    </row>
    <row r="68" spans="1:24" ht="24.6" customHeight="1" thickBot="1" x14ac:dyDescent="0.35">
      <c r="A68" s="357" t="s">
        <v>65</v>
      </c>
      <c r="B68" s="358"/>
      <c r="C68" s="358"/>
      <c r="D68" s="358"/>
      <c r="E68" s="358"/>
      <c r="F68" s="358"/>
      <c r="G68" s="358"/>
      <c r="H68" s="358"/>
      <c r="I68" s="358"/>
      <c r="J68" s="358"/>
      <c r="K68" s="358"/>
      <c r="L68" s="358"/>
      <c r="M68" s="358"/>
      <c r="N68" s="358"/>
      <c r="O68" s="358"/>
      <c r="P68" s="358"/>
      <c r="Q68" s="358"/>
      <c r="R68" s="358"/>
      <c r="S68" s="358"/>
      <c r="T68" s="358"/>
      <c r="U68" s="358"/>
      <c r="V68" s="358"/>
      <c r="W68" s="358"/>
      <c r="X68" s="359"/>
    </row>
    <row r="69" spans="1:24" ht="15.75" customHeight="1" thickBot="1" x14ac:dyDescent="0.35">
      <c r="A69" s="156" t="s">
        <v>9</v>
      </c>
      <c r="B69" s="157"/>
      <c r="C69" s="50"/>
      <c r="D69" s="50"/>
      <c r="E69" s="50"/>
      <c r="F69" s="50"/>
      <c r="G69" s="138"/>
      <c r="H69" s="138"/>
      <c r="I69" s="138"/>
      <c r="J69" s="138"/>
      <c r="K69" s="138"/>
      <c r="L69" s="138"/>
      <c r="M69" s="138"/>
      <c r="N69" s="138"/>
      <c r="O69" s="130"/>
      <c r="P69" s="130"/>
      <c r="Q69" s="130"/>
      <c r="R69" s="138"/>
      <c r="S69" s="130"/>
      <c r="T69" s="130"/>
      <c r="U69" s="309"/>
      <c r="V69" s="209"/>
      <c r="W69" s="130"/>
      <c r="X69" s="152"/>
    </row>
    <row r="70" spans="1:24" ht="15.75" customHeight="1" thickBot="1" x14ac:dyDescent="0.35">
      <c r="A70" s="154" t="s">
        <v>10</v>
      </c>
      <c r="B70" s="149"/>
      <c r="C70" s="349" t="s">
        <v>13</v>
      </c>
      <c r="D70" s="350"/>
      <c r="E70" s="350"/>
      <c r="F70" s="351"/>
      <c r="G70" s="352" t="s">
        <v>13</v>
      </c>
      <c r="H70" s="353"/>
      <c r="I70" s="353"/>
      <c r="J70" s="354"/>
      <c r="K70" s="352" t="s">
        <v>13</v>
      </c>
      <c r="L70" s="353"/>
      <c r="M70" s="353"/>
      <c r="N70" s="354"/>
      <c r="O70" s="130">
        <v>0</v>
      </c>
      <c r="P70" s="150">
        <v>0</v>
      </c>
      <c r="Q70" s="130">
        <v>0</v>
      </c>
      <c r="R70" s="51" t="s">
        <v>12</v>
      </c>
      <c r="S70" s="264">
        <v>0</v>
      </c>
      <c r="T70" s="265">
        <v>1</v>
      </c>
      <c r="U70" s="310">
        <f>T70-S70</f>
        <v>1</v>
      </c>
      <c r="V70" s="266" t="s">
        <v>74</v>
      </c>
      <c r="W70" s="267">
        <v>0</v>
      </c>
      <c r="X70" s="268">
        <v>0</v>
      </c>
    </row>
    <row r="71" spans="1:24" ht="15.75" customHeight="1" thickBot="1" x14ac:dyDescent="0.35">
      <c r="A71" s="466" t="s">
        <v>82</v>
      </c>
      <c r="B71" s="467"/>
      <c r="C71" s="467"/>
      <c r="D71" s="467"/>
      <c r="E71" s="467"/>
      <c r="F71" s="467"/>
      <c r="G71" s="467"/>
      <c r="H71" s="467"/>
      <c r="I71" s="467"/>
      <c r="J71" s="467"/>
      <c r="K71" s="467"/>
      <c r="L71" s="467"/>
      <c r="M71" s="467"/>
      <c r="N71" s="467"/>
      <c r="O71" s="467"/>
      <c r="P71" s="467"/>
      <c r="Q71" s="467"/>
      <c r="R71" s="467"/>
      <c r="S71" s="467"/>
      <c r="T71" s="467"/>
      <c r="U71" s="467"/>
      <c r="V71" s="467"/>
      <c r="W71" s="467"/>
      <c r="X71" s="468"/>
    </row>
    <row r="72" spans="1:24" ht="19.95" customHeight="1" thickBot="1" x14ac:dyDescent="0.35">
      <c r="A72" s="292" t="s">
        <v>76</v>
      </c>
      <c r="B72" s="293"/>
      <c r="C72" s="293"/>
      <c r="D72" s="293"/>
      <c r="E72" s="293"/>
      <c r="F72" s="293"/>
      <c r="G72" s="293"/>
      <c r="H72" s="293"/>
      <c r="I72" s="293"/>
      <c r="J72" s="293"/>
      <c r="K72" s="488"/>
      <c r="L72" s="488"/>
      <c r="M72" s="488"/>
      <c r="N72" s="488"/>
      <c r="O72" s="488"/>
      <c r="P72" s="488"/>
      <c r="Q72" s="488"/>
      <c r="R72" s="488"/>
      <c r="S72" s="488"/>
      <c r="T72" s="488"/>
      <c r="U72" s="488"/>
      <c r="V72" s="488"/>
      <c r="W72" s="488"/>
      <c r="X72" s="488"/>
    </row>
    <row r="73" spans="1:24" ht="15.75" customHeight="1" thickBot="1" x14ac:dyDescent="0.35">
      <c r="A73" s="294" t="s">
        <v>77</v>
      </c>
      <c r="B73" s="31" t="s">
        <v>83</v>
      </c>
      <c r="C73" s="295"/>
      <c r="D73" s="295"/>
      <c r="E73" s="295"/>
      <c r="F73" s="295"/>
      <c r="G73" s="51"/>
      <c r="H73" s="51"/>
      <c r="I73" s="51"/>
      <c r="J73" s="51"/>
      <c r="K73" s="470" t="s">
        <v>85</v>
      </c>
      <c r="L73" s="470"/>
      <c r="M73" s="470"/>
      <c r="N73" s="470"/>
      <c r="O73" s="470"/>
      <c r="P73" s="470"/>
      <c r="Q73" s="470"/>
      <c r="R73" s="470"/>
      <c r="S73" s="290">
        <v>62</v>
      </c>
      <c r="T73" s="290">
        <v>56</v>
      </c>
      <c r="U73" s="311">
        <f>T73-S73</f>
        <v>-6</v>
      </c>
      <c r="V73" s="291">
        <f>U73/S73</f>
        <v>-9.6774193548387094E-2</v>
      </c>
      <c r="W73" s="31">
        <v>62</v>
      </c>
      <c r="X73" s="31">
        <v>62</v>
      </c>
    </row>
    <row r="74" spans="1:24" ht="15.75" customHeight="1" thickBot="1" x14ac:dyDescent="0.35">
      <c r="A74" s="294" t="s">
        <v>78</v>
      </c>
      <c r="B74" s="31" t="s">
        <v>11</v>
      </c>
      <c r="C74" s="295"/>
      <c r="D74" s="295"/>
      <c r="E74" s="295"/>
      <c r="F74" s="295"/>
      <c r="G74" s="51"/>
      <c r="H74" s="51"/>
      <c r="I74" s="51"/>
      <c r="J74" s="51"/>
      <c r="K74" s="470" t="s">
        <v>85</v>
      </c>
      <c r="L74" s="470"/>
      <c r="M74" s="470"/>
      <c r="N74" s="470"/>
      <c r="O74" s="470"/>
      <c r="P74" s="470"/>
      <c r="Q74" s="470"/>
      <c r="R74" s="470"/>
      <c r="S74" s="290">
        <v>1061</v>
      </c>
      <c r="T74" s="290">
        <v>780</v>
      </c>
      <c r="U74" s="311">
        <f>T74-S74</f>
        <v>-281</v>
      </c>
      <c r="V74" s="291">
        <f>U74/S74</f>
        <v>-0.26484448633364749</v>
      </c>
      <c r="W74" s="31">
        <v>1061</v>
      </c>
      <c r="X74" s="31">
        <v>1061</v>
      </c>
    </row>
    <row r="75" spans="1:24" ht="15.75" customHeight="1" thickBot="1" x14ac:dyDescent="0.35">
      <c r="A75" s="296" t="s">
        <v>75</v>
      </c>
      <c r="B75" s="31"/>
      <c r="C75" s="295"/>
      <c r="D75" s="295"/>
      <c r="E75" s="295"/>
      <c r="F75" s="295"/>
      <c r="G75" s="51"/>
      <c r="H75" s="51"/>
      <c r="I75" s="51"/>
      <c r="J75" s="51"/>
      <c r="K75" s="470"/>
      <c r="L75" s="470"/>
      <c r="M75" s="470"/>
      <c r="N75" s="470"/>
      <c r="O75" s="470"/>
      <c r="P75" s="470"/>
      <c r="Q75" s="470"/>
      <c r="R75" s="470"/>
      <c r="S75" s="470"/>
      <c r="T75" s="470"/>
      <c r="U75" s="470"/>
      <c r="V75" s="470"/>
      <c r="W75" s="470"/>
      <c r="X75" s="470"/>
    </row>
    <row r="76" spans="1:24" ht="15.75" customHeight="1" thickBot="1" x14ac:dyDescent="0.35">
      <c r="A76" s="294" t="s">
        <v>79</v>
      </c>
      <c r="B76" s="297" t="s">
        <v>84</v>
      </c>
      <c r="C76" s="295"/>
      <c r="D76" s="295"/>
      <c r="E76" s="295"/>
      <c r="F76" s="295"/>
      <c r="G76" s="51"/>
      <c r="H76" s="51"/>
      <c r="I76" s="51"/>
      <c r="J76" s="51"/>
      <c r="K76" s="470" t="s">
        <v>85</v>
      </c>
      <c r="L76" s="470"/>
      <c r="M76" s="470"/>
      <c r="N76" s="470"/>
      <c r="O76" s="470"/>
      <c r="P76" s="470"/>
      <c r="Q76" s="470"/>
      <c r="R76" s="470"/>
      <c r="S76" s="290">
        <v>14</v>
      </c>
      <c r="T76" s="290">
        <v>8</v>
      </c>
      <c r="U76" s="311">
        <f>T76-S76</f>
        <v>-6</v>
      </c>
      <c r="V76" s="291">
        <f>U76/S76</f>
        <v>-0.42857142857142855</v>
      </c>
      <c r="W76" s="31">
        <v>14</v>
      </c>
      <c r="X76" s="31">
        <v>14</v>
      </c>
    </row>
    <row r="77" spans="1:24" ht="15.75" customHeight="1" thickBot="1" x14ac:dyDescent="0.35">
      <c r="A77" s="294" t="s">
        <v>80</v>
      </c>
      <c r="B77" s="297" t="s">
        <v>84</v>
      </c>
      <c r="C77" s="295"/>
      <c r="D77" s="295"/>
      <c r="E77" s="295"/>
      <c r="F77" s="295"/>
      <c r="G77" s="51"/>
      <c r="H77" s="51"/>
      <c r="I77" s="51"/>
      <c r="J77" s="51"/>
      <c r="K77" s="470" t="s">
        <v>85</v>
      </c>
      <c r="L77" s="470"/>
      <c r="M77" s="470"/>
      <c r="N77" s="470"/>
      <c r="O77" s="470"/>
      <c r="P77" s="470"/>
      <c r="Q77" s="470"/>
      <c r="R77" s="470"/>
      <c r="S77" s="290">
        <v>7</v>
      </c>
      <c r="T77" s="290">
        <v>4</v>
      </c>
      <c r="U77" s="311">
        <f>T77-S77</f>
        <v>-3</v>
      </c>
      <c r="V77" s="291">
        <f>U77/S77</f>
        <v>-0.42857142857142855</v>
      </c>
      <c r="W77" s="31">
        <v>7</v>
      </c>
      <c r="X77" s="31">
        <v>7</v>
      </c>
    </row>
    <row r="78" spans="1:24" ht="15.75" customHeight="1" thickBot="1" x14ac:dyDescent="0.35">
      <c r="A78" s="294" t="s">
        <v>81</v>
      </c>
      <c r="B78" s="297" t="s">
        <v>84</v>
      </c>
      <c r="C78" s="295"/>
      <c r="D78" s="295"/>
      <c r="E78" s="295"/>
      <c r="F78" s="295"/>
      <c r="G78" s="51"/>
      <c r="H78" s="51"/>
      <c r="I78" s="51"/>
      <c r="J78" s="51"/>
      <c r="K78" s="470" t="s">
        <v>85</v>
      </c>
      <c r="L78" s="470"/>
      <c r="M78" s="470"/>
      <c r="N78" s="470"/>
      <c r="O78" s="470"/>
      <c r="P78" s="470"/>
      <c r="Q78" s="470"/>
      <c r="R78" s="470"/>
      <c r="S78" s="290">
        <v>55</v>
      </c>
      <c r="T78" s="290">
        <v>39</v>
      </c>
      <c r="U78" s="311">
        <f>T78-S78</f>
        <v>-16</v>
      </c>
      <c r="V78" s="291">
        <f>U78/S78</f>
        <v>-0.29090909090909089</v>
      </c>
      <c r="W78" s="31">
        <v>55</v>
      </c>
      <c r="X78" s="31">
        <v>55</v>
      </c>
    </row>
    <row r="79" spans="1:24" ht="25.5" customHeight="1" thickBot="1" x14ac:dyDescent="0.35">
      <c r="A79" s="471" t="s">
        <v>86</v>
      </c>
      <c r="B79" s="471"/>
      <c r="C79" s="471"/>
      <c r="D79" s="471"/>
      <c r="E79" s="471"/>
      <c r="F79" s="471"/>
      <c r="G79" s="471"/>
      <c r="H79" s="471"/>
      <c r="I79" s="471"/>
      <c r="J79" s="471"/>
      <c r="K79" s="471"/>
      <c r="L79" s="471"/>
      <c r="M79" s="471"/>
      <c r="N79" s="471"/>
      <c r="O79" s="471"/>
      <c r="P79" s="471"/>
      <c r="Q79" s="471"/>
      <c r="R79" s="471"/>
      <c r="S79" s="471"/>
      <c r="T79" s="471"/>
      <c r="U79" s="471"/>
      <c r="V79" s="471"/>
      <c r="W79" s="471"/>
      <c r="X79" s="471"/>
    </row>
    <row r="80" spans="1:24" ht="18" customHeight="1" thickBot="1" x14ac:dyDescent="0.35">
      <c r="A80" s="292" t="s">
        <v>76</v>
      </c>
      <c r="B80" s="293"/>
      <c r="C80" s="293"/>
      <c r="D80" s="293"/>
      <c r="E80" s="293"/>
      <c r="F80" s="293"/>
      <c r="G80" s="293"/>
      <c r="H80" s="293"/>
      <c r="I80" s="293"/>
      <c r="J80" s="293"/>
      <c r="K80" s="488"/>
      <c r="L80" s="488"/>
      <c r="M80" s="488"/>
      <c r="N80" s="488"/>
      <c r="O80" s="488"/>
      <c r="P80" s="488"/>
      <c r="Q80" s="488"/>
      <c r="R80" s="488"/>
      <c r="S80" s="488"/>
      <c r="T80" s="488"/>
      <c r="U80" s="488"/>
      <c r="V80" s="488"/>
      <c r="W80" s="488"/>
      <c r="X80" s="488"/>
    </row>
    <row r="81" spans="1:24" ht="15.75" customHeight="1" thickBot="1" x14ac:dyDescent="0.35">
      <c r="A81" s="294" t="s">
        <v>77</v>
      </c>
      <c r="B81" s="31" t="s">
        <v>83</v>
      </c>
      <c r="C81" s="295"/>
      <c r="D81" s="295"/>
      <c r="E81" s="295"/>
      <c r="F81" s="295"/>
      <c r="G81" s="51"/>
      <c r="H81" s="51"/>
      <c r="I81" s="51"/>
      <c r="J81" s="51"/>
      <c r="K81" s="470" t="s">
        <v>85</v>
      </c>
      <c r="L81" s="470"/>
      <c r="M81" s="470"/>
      <c r="N81" s="470"/>
      <c r="O81" s="470"/>
      <c r="P81" s="470"/>
      <c r="Q81" s="470"/>
      <c r="R81" s="470"/>
      <c r="S81" s="290">
        <v>62</v>
      </c>
      <c r="T81" s="290">
        <v>54</v>
      </c>
      <c r="U81" s="311">
        <f>T81-S81</f>
        <v>-8</v>
      </c>
      <c r="V81" s="291">
        <f>U81/S81</f>
        <v>-0.12903225806451613</v>
      </c>
      <c r="W81" s="31">
        <v>62</v>
      </c>
      <c r="X81" s="31">
        <v>62</v>
      </c>
    </row>
    <row r="82" spans="1:24" ht="15.75" customHeight="1" thickBot="1" x14ac:dyDescent="0.35">
      <c r="A82" s="294" t="s">
        <v>78</v>
      </c>
      <c r="B82" s="31" t="s">
        <v>11</v>
      </c>
      <c r="C82" s="295"/>
      <c r="D82" s="295"/>
      <c r="E82" s="295"/>
      <c r="F82" s="295"/>
      <c r="G82" s="51"/>
      <c r="H82" s="51"/>
      <c r="I82" s="51"/>
      <c r="J82" s="51"/>
      <c r="K82" s="470" t="s">
        <v>85</v>
      </c>
      <c r="L82" s="470"/>
      <c r="M82" s="470"/>
      <c r="N82" s="470"/>
      <c r="O82" s="470"/>
      <c r="P82" s="470"/>
      <c r="Q82" s="470"/>
      <c r="R82" s="470"/>
      <c r="S82" s="290">
        <v>1061</v>
      </c>
      <c r="T82" s="290">
        <v>852</v>
      </c>
      <c r="U82" s="311">
        <f>T82-S82</f>
        <v>-209</v>
      </c>
      <c r="V82" s="291">
        <f>U82/S82</f>
        <v>-0.19698397737983034</v>
      </c>
      <c r="W82" s="31">
        <v>1061</v>
      </c>
      <c r="X82" s="31">
        <v>1061</v>
      </c>
    </row>
    <row r="83" spans="1:24" ht="23.4" customHeight="1" thickBot="1" x14ac:dyDescent="0.35">
      <c r="A83" s="296" t="s">
        <v>75</v>
      </c>
      <c r="B83" s="31"/>
      <c r="C83" s="295"/>
      <c r="D83" s="295"/>
      <c r="E83" s="295"/>
      <c r="F83" s="295"/>
      <c r="G83" s="51"/>
      <c r="H83" s="51"/>
      <c r="I83" s="51"/>
      <c r="J83" s="51"/>
      <c r="K83" s="470"/>
      <c r="L83" s="470"/>
      <c r="M83" s="470"/>
      <c r="N83" s="470"/>
      <c r="O83" s="470"/>
      <c r="P83" s="470"/>
      <c r="Q83" s="470"/>
      <c r="R83" s="470"/>
      <c r="S83" s="470"/>
      <c r="T83" s="470"/>
      <c r="U83" s="470"/>
      <c r="V83" s="470"/>
      <c r="W83" s="470"/>
      <c r="X83" s="470"/>
    </row>
    <row r="84" spans="1:24" ht="16.2" customHeight="1" thickBot="1" x14ac:dyDescent="0.35">
      <c r="A84" s="294" t="s">
        <v>79</v>
      </c>
      <c r="B84" s="297" t="s">
        <v>84</v>
      </c>
      <c r="C84" s="295"/>
      <c r="D84" s="295"/>
      <c r="E84" s="295"/>
      <c r="F84" s="295"/>
      <c r="G84" s="51"/>
      <c r="H84" s="51"/>
      <c r="I84" s="51"/>
      <c r="J84" s="51"/>
      <c r="K84" s="470" t="s">
        <v>85</v>
      </c>
      <c r="L84" s="470"/>
      <c r="M84" s="470"/>
      <c r="N84" s="470"/>
      <c r="O84" s="470"/>
      <c r="P84" s="470"/>
      <c r="Q84" s="470"/>
      <c r="R84" s="470"/>
      <c r="S84" s="290">
        <v>33</v>
      </c>
      <c r="T84" s="290">
        <v>24</v>
      </c>
      <c r="U84" s="311">
        <f>T84-S84</f>
        <v>-9</v>
      </c>
      <c r="V84" s="291">
        <f>U84/S84</f>
        <v>-0.27272727272727271</v>
      </c>
      <c r="W84" s="31">
        <v>33</v>
      </c>
      <c r="X84" s="31">
        <v>33</v>
      </c>
    </row>
    <row r="85" spans="1:24" ht="15.75" customHeight="1" thickBot="1" x14ac:dyDescent="0.35">
      <c r="A85" s="294" t="s">
        <v>90</v>
      </c>
      <c r="B85" s="298" t="s">
        <v>11</v>
      </c>
      <c r="C85" s="295"/>
      <c r="D85" s="295"/>
      <c r="E85" s="295"/>
      <c r="F85" s="295"/>
      <c r="G85" s="51"/>
      <c r="H85" s="51"/>
      <c r="I85" s="51"/>
      <c r="J85" s="51"/>
      <c r="K85" s="470" t="s">
        <v>85</v>
      </c>
      <c r="L85" s="470"/>
      <c r="M85" s="470"/>
      <c r="N85" s="470"/>
      <c r="O85" s="470"/>
      <c r="P85" s="470"/>
      <c r="Q85" s="470"/>
      <c r="R85" s="470"/>
      <c r="S85" s="290">
        <v>7913</v>
      </c>
      <c r="T85" s="290">
        <v>1085</v>
      </c>
      <c r="U85" s="311">
        <f>T85-S85</f>
        <v>-6828</v>
      </c>
      <c r="V85" s="291">
        <f>U85/S85</f>
        <v>-0.86288386199924172</v>
      </c>
      <c r="W85" s="31">
        <v>7913</v>
      </c>
      <c r="X85" s="31">
        <v>7913</v>
      </c>
    </row>
    <row r="86" spans="1:24" ht="18" customHeight="1" thickBot="1" x14ac:dyDescent="0.35">
      <c r="A86" s="464" t="s">
        <v>91</v>
      </c>
      <c r="B86" s="464"/>
      <c r="C86" s="464"/>
      <c r="D86" s="464"/>
      <c r="E86" s="464"/>
      <c r="F86" s="464"/>
      <c r="G86" s="464"/>
      <c r="H86" s="464"/>
      <c r="I86" s="464"/>
      <c r="J86" s="464"/>
      <c r="K86" s="464"/>
      <c r="L86" s="464"/>
      <c r="M86" s="464"/>
      <c r="N86" s="464"/>
      <c r="O86" s="464"/>
      <c r="P86" s="464"/>
      <c r="Q86" s="464"/>
      <c r="R86" s="464"/>
      <c r="S86" s="464"/>
      <c r="T86" s="464"/>
      <c r="U86" s="464"/>
      <c r="V86" s="464"/>
      <c r="W86" s="464"/>
      <c r="X86" s="464"/>
    </row>
    <row r="87" spans="1:24" ht="24.75" customHeight="1" thickBot="1" x14ac:dyDescent="0.35">
      <c r="A87" s="292" t="s">
        <v>76</v>
      </c>
      <c r="B87" s="329"/>
      <c r="C87" s="293"/>
      <c r="D87" s="293"/>
      <c r="E87" s="293"/>
      <c r="F87" s="293"/>
      <c r="G87" s="293"/>
      <c r="H87" s="293"/>
      <c r="I87" s="293"/>
      <c r="J87" s="293"/>
      <c r="K87" s="488"/>
      <c r="L87" s="488"/>
      <c r="M87" s="488"/>
      <c r="N87" s="488"/>
      <c r="O87" s="488"/>
      <c r="P87" s="488"/>
      <c r="Q87" s="488"/>
      <c r="R87" s="488"/>
      <c r="S87" s="488"/>
      <c r="T87" s="488"/>
      <c r="U87" s="488"/>
      <c r="V87" s="488"/>
      <c r="W87" s="488"/>
      <c r="X87" s="488"/>
    </row>
    <row r="88" spans="1:24" ht="15.75" customHeight="1" thickBot="1" x14ac:dyDescent="0.35">
      <c r="A88" s="294" t="s">
        <v>87</v>
      </c>
      <c r="B88" s="297" t="s">
        <v>84</v>
      </c>
      <c r="C88" s="295"/>
      <c r="D88" s="295"/>
      <c r="E88" s="295"/>
      <c r="F88" s="295"/>
      <c r="G88" s="51"/>
      <c r="H88" s="51"/>
      <c r="I88" s="51"/>
      <c r="J88" s="51"/>
      <c r="K88" s="465" t="s">
        <v>85</v>
      </c>
      <c r="L88" s="465"/>
      <c r="M88" s="465"/>
      <c r="N88" s="465"/>
      <c r="O88" s="465"/>
      <c r="P88" s="465"/>
      <c r="Q88" s="465"/>
      <c r="R88" s="465"/>
      <c r="S88" s="290">
        <v>50</v>
      </c>
      <c r="T88" s="290">
        <v>32</v>
      </c>
      <c r="U88" s="311">
        <f>T88-S88</f>
        <v>-18</v>
      </c>
      <c r="V88" s="291">
        <f>U88/S88</f>
        <v>-0.36</v>
      </c>
      <c r="W88" s="31">
        <v>50</v>
      </c>
      <c r="X88" s="31">
        <v>50</v>
      </c>
    </row>
    <row r="89" spans="1:24" ht="15.75" customHeight="1" thickBot="1" x14ac:dyDescent="0.35">
      <c r="A89" s="294" t="s">
        <v>88</v>
      </c>
      <c r="B89" s="297" t="s">
        <v>84</v>
      </c>
      <c r="C89" s="295"/>
      <c r="D89" s="295"/>
      <c r="E89" s="295"/>
      <c r="F89" s="295"/>
      <c r="G89" s="51"/>
      <c r="H89" s="51"/>
      <c r="I89" s="51"/>
      <c r="J89" s="51"/>
      <c r="K89" s="465" t="s">
        <v>85</v>
      </c>
      <c r="L89" s="465"/>
      <c r="M89" s="465"/>
      <c r="N89" s="465"/>
      <c r="O89" s="465"/>
      <c r="P89" s="465"/>
      <c r="Q89" s="465"/>
      <c r="R89" s="465"/>
      <c r="S89" s="290">
        <v>3</v>
      </c>
      <c r="T89" s="290">
        <v>1</v>
      </c>
      <c r="U89" s="311">
        <f>T89-S89</f>
        <v>-2</v>
      </c>
      <c r="V89" s="291">
        <f>U89/S89</f>
        <v>-0.66666666666666663</v>
      </c>
      <c r="W89" s="31">
        <v>3</v>
      </c>
      <c r="X89" s="31">
        <v>3</v>
      </c>
    </row>
    <row r="90" spans="1:24" ht="15.75" customHeight="1" thickBot="1" x14ac:dyDescent="0.35">
      <c r="A90" s="294" t="s">
        <v>81</v>
      </c>
      <c r="B90" s="297" t="s">
        <v>84</v>
      </c>
      <c r="C90" s="295"/>
      <c r="D90" s="295"/>
      <c r="E90" s="295"/>
      <c r="F90" s="295"/>
      <c r="G90" s="51"/>
      <c r="H90" s="51"/>
      <c r="I90" s="51"/>
      <c r="J90" s="51"/>
      <c r="K90" s="465" t="s">
        <v>85</v>
      </c>
      <c r="L90" s="465"/>
      <c r="M90" s="465"/>
      <c r="N90" s="465"/>
      <c r="O90" s="465"/>
      <c r="P90" s="465"/>
      <c r="Q90" s="465"/>
      <c r="R90" s="465"/>
      <c r="S90" s="290">
        <v>4</v>
      </c>
      <c r="T90" s="290">
        <v>2</v>
      </c>
      <c r="U90" s="311">
        <f>T90-S90</f>
        <v>-2</v>
      </c>
      <c r="V90" s="291">
        <f>U90/S90</f>
        <v>-0.5</v>
      </c>
      <c r="W90" s="31">
        <v>4</v>
      </c>
      <c r="X90" s="31">
        <v>4</v>
      </c>
    </row>
    <row r="91" spans="1:24" ht="24" customHeight="1" thickBot="1" x14ac:dyDescent="0.35">
      <c r="A91" s="296" t="s">
        <v>75</v>
      </c>
      <c r="B91" s="31"/>
      <c r="C91" s="295"/>
      <c r="D91" s="295"/>
      <c r="E91" s="295"/>
      <c r="F91" s="295"/>
      <c r="G91" s="51"/>
      <c r="H91" s="51"/>
      <c r="I91" s="51"/>
      <c r="J91" s="51"/>
      <c r="K91" s="465"/>
      <c r="L91" s="465"/>
      <c r="M91" s="465"/>
      <c r="N91" s="465"/>
      <c r="O91" s="465"/>
      <c r="P91" s="465"/>
      <c r="Q91" s="465"/>
      <c r="R91" s="465"/>
      <c r="S91" s="290"/>
      <c r="T91" s="290"/>
      <c r="U91" s="311"/>
      <c r="V91" s="291"/>
      <c r="W91" s="31"/>
      <c r="X91" s="31"/>
    </row>
    <row r="92" spans="1:24" ht="15.75" customHeight="1" thickBot="1" x14ac:dyDescent="0.35">
      <c r="A92" s="294" t="s">
        <v>89</v>
      </c>
      <c r="B92" s="31" t="s">
        <v>83</v>
      </c>
      <c r="C92" s="295"/>
      <c r="D92" s="295"/>
      <c r="E92" s="295"/>
      <c r="F92" s="295"/>
      <c r="G92" s="51"/>
      <c r="H92" s="51"/>
      <c r="I92" s="51"/>
      <c r="J92" s="51"/>
      <c r="K92" s="465" t="s">
        <v>85</v>
      </c>
      <c r="L92" s="465"/>
      <c r="M92" s="465"/>
      <c r="N92" s="465"/>
      <c r="O92" s="465"/>
      <c r="P92" s="465"/>
      <c r="Q92" s="465"/>
      <c r="R92" s="465"/>
      <c r="S92" s="290">
        <v>62</v>
      </c>
      <c r="T92" s="290">
        <v>34</v>
      </c>
      <c r="U92" s="311">
        <f>T92-S92</f>
        <v>-28</v>
      </c>
      <c r="V92" s="291">
        <f>U92/S92</f>
        <v>-0.45161290322580644</v>
      </c>
      <c r="W92" s="31">
        <v>62</v>
      </c>
      <c r="X92" s="31">
        <v>62</v>
      </c>
    </row>
    <row r="93" spans="1:24" ht="15.6" customHeight="1" thickBot="1" x14ac:dyDescent="0.35">
      <c r="A93" s="471" t="s">
        <v>92</v>
      </c>
      <c r="B93" s="471"/>
      <c r="C93" s="471"/>
      <c r="D93" s="471"/>
      <c r="E93" s="471"/>
      <c r="F93" s="471"/>
      <c r="G93" s="471"/>
      <c r="H93" s="471"/>
      <c r="I93" s="471"/>
      <c r="J93" s="471"/>
      <c r="K93" s="471"/>
      <c r="L93" s="471"/>
      <c r="M93" s="471"/>
      <c r="N93" s="471"/>
      <c r="O93" s="471"/>
      <c r="P93" s="471"/>
      <c r="Q93" s="471"/>
      <c r="R93" s="471"/>
      <c r="S93" s="471"/>
      <c r="T93" s="471"/>
      <c r="U93" s="471"/>
      <c r="V93" s="471"/>
      <c r="W93" s="471"/>
      <c r="X93" s="471"/>
    </row>
    <row r="94" spans="1:24" ht="13.2" customHeight="1" thickBot="1" x14ac:dyDescent="0.35">
      <c r="A94" s="292" t="s">
        <v>76</v>
      </c>
      <c r="B94" s="488"/>
      <c r="C94" s="488"/>
      <c r="D94" s="488"/>
      <c r="E94" s="488"/>
      <c r="F94" s="488"/>
      <c r="G94" s="488"/>
      <c r="H94" s="488"/>
      <c r="I94" s="488"/>
      <c r="J94" s="488"/>
      <c r="K94" s="488"/>
      <c r="L94" s="488"/>
      <c r="M94" s="488"/>
      <c r="N94" s="488"/>
      <c r="O94" s="488"/>
      <c r="P94" s="488"/>
      <c r="Q94" s="488"/>
      <c r="R94" s="488"/>
      <c r="S94" s="488"/>
      <c r="T94" s="488"/>
      <c r="U94" s="488"/>
      <c r="V94" s="488"/>
      <c r="W94" s="488"/>
      <c r="X94" s="488"/>
    </row>
    <row r="95" spans="1:24" ht="15.75" customHeight="1" thickBot="1" x14ac:dyDescent="0.35">
      <c r="A95" s="294" t="s">
        <v>93</v>
      </c>
      <c r="B95" s="297" t="s">
        <v>84</v>
      </c>
      <c r="C95" s="295"/>
      <c r="D95" s="295"/>
      <c r="E95" s="295"/>
      <c r="F95" s="295"/>
      <c r="G95" s="51"/>
      <c r="H95" s="51"/>
      <c r="I95" s="51"/>
      <c r="J95" s="51"/>
      <c r="K95" s="465" t="s">
        <v>85</v>
      </c>
      <c r="L95" s="465"/>
      <c r="M95" s="465"/>
      <c r="N95" s="465"/>
      <c r="O95" s="465"/>
      <c r="P95" s="465"/>
      <c r="Q95" s="465"/>
      <c r="R95" s="465"/>
      <c r="S95" s="290">
        <v>2</v>
      </c>
      <c r="T95" s="290">
        <v>1</v>
      </c>
      <c r="U95" s="311">
        <f>T95-S95</f>
        <v>-1</v>
      </c>
      <c r="V95" s="291">
        <f>U95/S95</f>
        <v>-0.5</v>
      </c>
      <c r="W95" s="31">
        <v>3</v>
      </c>
      <c r="X95" s="31">
        <v>4</v>
      </c>
    </row>
    <row r="96" spans="1:24" ht="15.75" customHeight="1" thickBot="1" x14ac:dyDescent="0.35">
      <c r="A96" s="294" t="s">
        <v>94</v>
      </c>
      <c r="B96" s="297" t="s">
        <v>84</v>
      </c>
      <c r="C96" s="295"/>
      <c r="D96" s="295"/>
      <c r="E96" s="295"/>
      <c r="F96" s="295"/>
      <c r="G96" s="51"/>
      <c r="H96" s="51"/>
      <c r="I96" s="51"/>
      <c r="J96" s="51"/>
      <c r="K96" s="465" t="s">
        <v>85</v>
      </c>
      <c r="L96" s="465"/>
      <c r="M96" s="465"/>
      <c r="N96" s="465"/>
      <c r="O96" s="465"/>
      <c r="P96" s="465"/>
      <c r="Q96" s="465"/>
      <c r="R96" s="465"/>
      <c r="S96" s="290">
        <v>4</v>
      </c>
      <c r="T96" s="290">
        <v>2</v>
      </c>
      <c r="U96" s="311">
        <f>T96-S96</f>
        <v>-2</v>
      </c>
      <c r="V96" s="291">
        <f>U96/S96</f>
        <v>-0.5</v>
      </c>
      <c r="W96" s="31">
        <v>5</v>
      </c>
      <c r="X96" s="31">
        <v>6</v>
      </c>
    </row>
    <row r="97" spans="1:25" ht="15" thickBot="1" x14ac:dyDescent="0.35">
      <c r="A97" s="475" t="s">
        <v>18</v>
      </c>
      <c r="B97" s="475"/>
      <c r="C97" s="475"/>
      <c r="D97" s="475"/>
      <c r="E97" s="475"/>
      <c r="F97" s="475"/>
      <c r="G97" s="475"/>
      <c r="H97" s="475"/>
      <c r="I97" s="475"/>
      <c r="J97" s="475"/>
      <c r="K97" s="475"/>
      <c r="L97" s="475"/>
      <c r="M97" s="475"/>
      <c r="N97" s="475"/>
      <c r="O97" s="475"/>
      <c r="P97" s="475"/>
      <c r="Q97" s="475"/>
      <c r="R97" s="475"/>
      <c r="S97" s="475"/>
      <c r="T97" s="475"/>
      <c r="U97" s="475"/>
      <c r="V97" s="475"/>
      <c r="W97" s="475"/>
      <c r="X97" s="475"/>
    </row>
    <row r="98" spans="1:25" ht="15" customHeight="1" thickBot="1" x14ac:dyDescent="0.35">
      <c r="A98" s="346" t="s">
        <v>66</v>
      </c>
      <c r="B98" s="347"/>
      <c r="C98" s="347"/>
      <c r="D98" s="347"/>
      <c r="E98" s="347"/>
      <c r="F98" s="347"/>
      <c r="G98" s="347"/>
      <c r="H98" s="347"/>
      <c r="I98" s="347"/>
      <c r="J98" s="347"/>
      <c r="K98" s="347"/>
      <c r="L98" s="347"/>
      <c r="M98" s="347"/>
      <c r="N98" s="347"/>
      <c r="O98" s="347"/>
      <c r="P98" s="347"/>
      <c r="Q98" s="347"/>
      <c r="R98" s="347"/>
      <c r="S98" s="347"/>
      <c r="T98" s="347"/>
      <c r="U98" s="347"/>
      <c r="V98" s="347"/>
      <c r="W98" s="347"/>
      <c r="X98" s="348"/>
    </row>
    <row r="99" spans="1:25" ht="15" thickBot="1" x14ac:dyDescent="0.35">
      <c r="A99" s="23" t="s">
        <v>9</v>
      </c>
      <c r="B99" s="372"/>
      <c r="C99" s="372"/>
      <c r="D99" s="372"/>
      <c r="E99" s="372"/>
      <c r="F99" s="372"/>
      <c r="G99" s="372"/>
      <c r="H99" s="372"/>
      <c r="I99" s="372"/>
      <c r="J99" s="372"/>
      <c r="K99" s="372"/>
      <c r="L99" s="372"/>
      <c r="M99" s="372"/>
      <c r="N99" s="372"/>
      <c r="O99" s="372"/>
      <c r="P99" s="372"/>
      <c r="Q99" s="372"/>
      <c r="R99" s="372"/>
      <c r="S99" s="372"/>
      <c r="T99" s="372"/>
      <c r="U99" s="372"/>
      <c r="V99" s="372"/>
      <c r="W99" s="372"/>
      <c r="X99" s="373"/>
    </row>
    <row r="100" spans="1:25" s="47" customFormat="1" ht="15" thickBot="1" x14ac:dyDescent="0.35">
      <c r="A100" s="177" t="s">
        <v>19</v>
      </c>
      <c r="B100" s="13" t="s">
        <v>11</v>
      </c>
      <c r="C100" s="366" t="s">
        <v>13</v>
      </c>
      <c r="D100" s="367"/>
      <c r="E100" s="367"/>
      <c r="F100" s="368"/>
      <c r="G100" s="158">
        <v>37</v>
      </c>
      <c r="H100" s="135">
        <v>41</v>
      </c>
      <c r="I100" s="158">
        <v>4</v>
      </c>
      <c r="J100" s="16">
        <v>0.11</v>
      </c>
      <c r="K100" s="82">
        <v>41</v>
      </c>
      <c r="L100" s="43">
        <v>58</v>
      </c>
      <c r="M100" s="82">
        <v>17</v>
      </c>
      <c r="N100" s="43">
        <v>41</v>
      </c>
      <c r="O100" s="82">
        <v>58</v>
      </c>
      <c r="P100" s="43">
        <v>63</v>
      </c>
      <c r="Q100" s="82">
        <v>5</v>
      </c>
      <c r="R100" s="16">
        <v>0.09</v>
      </c>
      <c r="S100" s="82">
        <v>63</v>
      </c>
      <c r="T100" s="43">
        <v>63</v>
      </c>
      <c r="U100" s="312">
        <v>0</v>
      </c>
      <c r="V100" s="16">
        <v>0</v>
      </c>
      <c r="W100" s="178">
        <v>63</v>
      </c>
      <c r="X100" s="8">
        <v>63</v>
      </c>
    </row>
    <row r="101" spans="1:25" s="47" customFormat="1" ht="15" thickBot="1" x14ac:dyDescent="0.35">
      <c r="A101" s="179" t="s">
        <v>14</v>
      </c>
      <c r="B101" s="483"/>
      <c r="C101" s="383"/>
      <c r="D101" s="383"/>
      <c r="E101" s="383"/>
      <c r="F101" s="383"/>
      <c r="G101" s="383"/>
      <c r="H101" s="383"/>
      <c r="I101" s="383"/>
      <c r="J101" s="383"/>
      <c r="K101" s="383"/>
      <c r="L101" s="383"/>
      <c r="M101" s="383"/>
      <c r="N101" s="383"/>
      <c r="O101" s="383"/>
      <c r="P101" s="383"/>
      <c r="Q101" s="383"/>
      <c r="R101" s="383"/>
      <c r="S101" s="383"/>
      <c r="T101" s="383"/>
      <c r="U101" s="383"/>
      <c r="V101" s="383"/>
      <c r="W101" s="383"/>
      <c r="X101" s="484"/>
    </row>
    <row r="102" spans="1:25" s="47" customFormat="1" ht="25.2" thickBot="1" x14ac:dyDescent="0.35">
      <c r="A102" s="180" t="s">
        <v>21</v>
      </c>
      <c r="B102" s="8" t="s">
        <v>16</v>
      </c>
      <c r="C102" s="366" t="s">
        <v>13</v>
      </c>
      <c r="D102" s="367"/>
      <c r="E102" s="367"/>
      <c r="F102" s="368"/>
      <c r="G102" s="181">
        <v>0.09</v>
      </c>
      <c r="H102" s="182">
        <v>0.09</v>
      </c>
      <c r="I102" s="181">
        <v>0</v>
      </c>
      <c r="J102" s="182">
        <v>0</v>
      </c>
      <c r="K102" s="181">
        <v>1</v>
      </c>
      <c r="L102" s="182">
        <v>1</v>
      </c>
      <c r="M102" s="181">
        <v>0</v>
      </c>
      <c r="N102" s="182">
        <v>0</v>
      </c>
      <c r="O102" s="181">
        <v>1</v>
      </c>
      <c r="P102" s="182">
        <v>1</v>
      </c>
      <c r="Q102" s="181">
        <v>0</v>
      </c>
      <c r="R102" s="182">
        <v>0</v>
      </c>
      <c r="S102" s="181">
        <v>1</v>
      </c>
      <c r="T102" s="182">
        <v>1</v>
      </c>
      <c r="U102" s="313">
        <v>0</v>
      </c>
      <c r="V102" s="182">
        <v>0</v>
      </c>
      <c r="W102" s="183">
        <v>1</v>
      </c>
      <c r="X102" s="184">
        <v>1</v>
      </c>
    </row>
    <row r="103" spans="1:25" s="47" customFormat="1" ht="25.2" thickBot="1" x14ac:dyDescent="0.35">
      <c r="A103" s="180" t="s">
        <v>22</v>
      </c>
      <c r="B103" s="8" t="s">
        <v>16</v>
      </c>
      <c r="C103" s="366" t="s">
        <v>13</v>
      </c>
      <c r="D103" s="367"/>
      <c r="E103" s="367"/>
      <c r="F103" s="368"/>
      <c r="G103" s="159">
        <v>0.11</v>
      </c>
      <c r="H103" s="176">
        <v>0.11</v>
      </c>
      <c r="I103" s="16">
        <v>0</v>
      </c>
      <c r="J103" s="176">
        <v>0</v>
      </c>
      <c r="K103" s="159">
        <v>0.68</v>
      </c>
      <c r="L103" s="176">
        <v>0.68</v>
      </c>
      <c r="M103" s="159">
        <v>0</v>
      </c>
      <c r="N103" s="176">
        <v>0</v>
      </c>
      <c r="O103" s="159">
        <v>0.68</v>
      </c>
      <c r="P103" s="176">
        <v>0.45</v>
      </c>
      <c r="Q103" s="159">
        <v>-0.23</v>
      </c>
      <c r="R103" s="176">
        <v>-0.34</v>
      </c>
      <c r="S103" s="159">
        <v>0.68</v>
      </c>
      <c r="T103" s="176">
        <v>0.23799999999999999</v>
      </c>
      <c r="U103" s="314">
        <v>-44.2</v>
      </c>
      <c r="V103" s="176">
        <v>-0.65</v>
      </c>
      <c r="W103" s="16">
        <v>0.68</v>
      </c>
      <c r="X103" s="17">
        <v>0.68</v>
      </c>
    </row>
    <row r="104" spans="1:25" s="47" customFormat="1" ht="25.2" thickBot="1" x14ac:dyDescent="0.35">
      <c r="A104" s="180" t="s">
        <v>23</v>
      </c>
      <c r="B104" s="8" t="s">
        <v>16</v>
      </c>
      <c r="C104" s="366" t="s">
        <v>13</v>
      </c>
      <c r="D104" s="367"/>
      <c r="E104" s="367"/>
      <c r="F104" s="368"/>
      <c r="G104" s="185">
        <v>0.8</v>
      </c>
      <c r="H104" s="186">
        <v>0.8</v>
      </c>
      <c r="I104" s="185">
        <v>0</v>
      </c>
      <c r="J104" s="186">
        <v>0</v>
      </c>
      <c r="K104" s="187">
        <v>0.85</v>
      </c>
      <c r="L104" s="186">
        <v>0.85</v>
      </c>
      <c r="M104" s="187">
        <v>0</v>
      </c>
      <c r="N104" s="186">
        <v>0</v>
      </c>
      <c r="O104" s="187">
        <v>0.85</v>
      </c>
      <c r="P104" s="186">
        <v>0.85</v>
      </c>
      <c r="Q104" s="187">
        <v>0</v>
      </c>
      <c r="R104" s="186">
        <v>0</v>
      </c>
      <c r="S104" s="187">
        <v>0.85</v>
      </c>
      <c r="T104" s="186">
        <v>0.85</v>
      </c>
      <c r="U104" s="315">
        <v>0</v>
      </c>
      <c r="V104" s="186">
        <v>0</v>
      </c>
      <c r="W104" s="83">
        <v>0.85</v>
      </c>
      <c r="X104" s="188">
        <v>0.85</v>
      </c>
    </row>
    <row r="105" spans="1:25" ht="15" customHeight="1" thickBot="1" x14ac:dyDescent="0.35">
      <c r="A105" s="346" t="s">
        <v>95</v>
      </c>
      <c r="B105" s="347"/>
      <c r="C105" s="347"/>
      <c r="D105" s="347"/>
      <c r="E105" s="347"/>
      <c r="F105" s="347"/>
      <c r="G105" s="347"/>
      <c r="H105" s="347"/>
      <c r="I105" s="347"/>
      <c r="J105" s="347"/>
      <c r="K105" s="347"/>
      <c r="L105" s="347"/>
      <c r="M105" s="347"/>
      <c r="N105" s="347"/>
      <c r="O105" s="347"/>
      <c r="P105" s="347"/>
      <c r="Q105" s="347"/>
      <c r="R105" s="347"/>
      <c r="S105" s="347"/>
      <c r="T105" s="347"/>
      <c r="U105" s="347"/>
      <c r="V105" s="347"/>
      <c r="W105" s="347"/>
      <c r="X105" s="348"/>
    </row>
    <row r="106" spans="1:25" ht="15" thickBot="1" x14ac:dyDescent="0.35">
      <c r="A106" s="23" t="s">
        <v>9</v>
      </c>
      <c r="B106" s="372"/>
      <c r="C106" s="372"/>
      <c r="D106" s="372"/>
      <c r="E106" s="372"/>
      <c r="F106" s="372"/>
      <c r="G106" s="372"/>
      <c r="H106" s="372"/>
      <c r="I106" s="372"/>
      <c r="J106" s="372"/>
      <c r="K106" s="372"/>
      <c r="L106" s="372"/>
      <c r="M106" s="372"/>
      <c r="N106" s="372"/>
      <c r="O106" s="372"/>
      <c r="P106" s="372"/>
      <c r="Q106" s="372"/>
      <c r="R106" s="372"/>
      <c r="S106" s="372"/>
      <c r="T106" s="372"/>
      <c r="U106" s="372"/>
      <c r="V106" s="372"/>
      <c r="W106" s="372"/>
      <c r="X106" s="373"/>
    </row>
    <row r="107" spans="1:25" s="47" customFormat="1" ht="15" thickBot="1" x14ac:dyDescent="0.35">
      <c r="A107" s="177" t="s">
        <v>19</v>
      </c>
      <c r="B107" s="13" t="s">
        <v>11</v>
      </c>
      <c r="C107" s="366" t="s">
        <v>13</v>
      </c>
      <c r="D107" s="367"/>
      <c r="E107" s="367"/>
      <c r="F107" s="368"/>
      <c r="G107" s="158">
        <v>11</v>
      </c>
      <c r="H107" s="135">
        <v>16</v>
      </c>
      <c r="I107" s="189">
        <v>5</v>
      </c>
      <c r="J107" s="16">
        <v>0.45</v>
      </c>
      <c r="K107" s="82">
        <v>16</v>
      </c>
      <c r="L107" s="43">
        <v>18</v>
      </c>
      <c r="M107" s="82">
        <v>-2</v>
      </c>
      <c r="N107" s="43">
        <v>14</v>
      </c>
      <c r="O107" s="82">
        <v>18</v>
      </c>
      <c r="P107" s="43">
        <v>21</v>
      </c>
      <c r="Q107" s="82">
        <v>3</v>
      </c>
      <c r="R107" s="16">
        <v>0.17</v>
      </c>
      <c r="S107" s="82">
        <v>21</v>
      </c>
      <c r="T107" s="43">
        <v>21</v>
      </c>
      <c r="U107" s="312">
        <v>0</v>
      </c>
      <c r="V107" s="16">
        <v>0</v>
      </c>
      <c r="W107" s="190">
        <v>21</v>
      </c>
      <c r="X107" s="43">
        <v>21</v>
      </c>
      <c r="Y107" s="191"/>
    </row>
    <row r="108" spans="1:25" ht="15" thickBot="1" x14ac:dyDescent="0.35">
      <c r="A108" s="27" t="s">
        <v>14</v>
      </c>
      <c r="B108" s="485"/>
      <c r="C108" s="485"/>
      <c r="D108" s="485"/>
      <c r="E108" s="485"/>
      <c r="F108" s="485"/>
      <c r="G108" s="485"/>
      <c r="H108" s="485"/>
      <c r="I108" s="485"/>
      <c r="J108" s="485"/>
      <c r="K108" s="485"/>
      <c r="L108" s="485"/>
      <c r="M108" s="485"/>
      <c r="N108" s="485"/>
      <c r="O108" s="485"/>
      <c r="P108" s="485"/>
      <c r="Q108" s="485"/>
      <c r="R108" s="485"/>
      <c r="S108" s="485"/>
      <c r="T108" s="485"/>
      <c r="U108" s="485"/>
      <c r="V108" s="485"/>
      <c r="W108" s="485"/>
      <c r="X108" s="486"/>
    </row>
    <row r="109" spans="1:25" ht="25.2" thickBot="1" x14ac:dyDescent="0.35">
      <c r="A109" s="76" t="s">
        <v>21</v>
      </c>
      <c r="B109" s="70" t="s">
        <v>16</v>
      </c>
      <c r="C109" s="369" t="s">
        <v>13</v>
      </c>
      <c r="D109" s="370"/>
      <c r="E109" s="370"/>
      <c r="F109" s="371"/>
      <c r="G109" s="38">
        <v>0.02</v>
      </c>
      <c r="H109" s="39">
        <v>0.02</v>
      </c>
      <c r="I109" s="38">
        <v>0</v>
      </c>
      <c r="J109" s="39">
        <v>0</v>
      </c>
      <c r="K109" s="38">
        <v>1</v>
      </c>
      <c r="L109" s="39">
        <v>1</v>
      </c>
      <c r="M109" s="38">
        <v>0</v>
      </c>
      <c r="N109" s="39">
        <v>0</v>
      </c>
      <c r="O109" s="38">
        <v>1</v>
      </c>
      <c r="P109" s="39">
        <v>1</v>
      </c>
      <c r="Q109" s="38">
        <v>0</v>
      </c>
      <c r="R109" s="39">
        <v>0</v>
      </c>
      <c r="S109" s="38">
        <v>1</v>
      </c>
      <c r="T109" s="39">
        <v>1</v>
      </c>
      <c r="U109" s="316">
        <v>0</v>
      </c>
      <c r="V109" s="39">
        <v>0</v>
      </c>
      <c r="W109" s="72">
        <v>1</v>
      </c>
      <c r="X109" s="64">
        <v>1</v>
      </c>
    </row>
    <row r="110" spans="1:25" ht="25.2" thickBot="1" x14ac:dyDescent="0.35">
      <c r="A110" s="42" t="s">
        <v>22</v>
      </c>
      <c r="B110" s="70" t="s">
        <v>16</v>
      </c>
      <c r="C110" s="369" t="s">
        <v>13</v>
      </c>
      <c r="D110" s="370"/>
      <c r="E110" s="370"/>
      <c r="F110" s="371"/>
      <c r="G110" s="33">
        <v>0.64</v>
      </c>
      <c r="H110" s="29">
        <v>0.59</v>
      </c>
      <c r="I110" s="34">
        <v>-0.05</v>
      </c>
      <c r="J110" s="29">
        <v>-0.08</v>
      </c>
      <c r="K110" s="33">
        <v>0.38</v>
      </c>
      <c r="L110" s="29">
        <v>0.33</v>
      </c>
      <c r="M110" s="33">
        <v>-0.05</v>
      </c>
      <c r="N110" s="29">
        <v>-0.13</v>
      </c>
      <c r="O110" s="33">
        <v>0.38</v>
      </c>
      <c r="P110" s="29">
        <v>0.38</v>
      </c>
      <c r="Q110" s="33">
        <v>0.38</v>
      </c>
      <c r="R110" s="29">
        <v>0</v>
      </c>
      <c r="S110" s="33">
        <v>0.38</v>
      </c>
      <c r="T110" s="29">
        <v>0.33300000000000002</v>
      </c>
      <c r="U110" s="317">
        <v>-4.7</v>
      </c>
      <c r="V110" s="29">
        <v>-0.12</v>
      </c>
      <c r="W110" s="66">
        <v>0.38</v>
      </c>
      <c r="X110" s="34">
        <v>0.38</v>
      </c>
    </row>
    <row r="111" spans="1:25" ht="25.2" thickBot="1" x14ac:dyDescent="0.35">
      <c r="A111" s="40" t="s">
        <v>23</v>
      </c>
      <c r="B111" s="70" t="s">
        <v>16</v>
      </c>
      <c r="C111" s="369" t="s">
        <v>13</v>
      </c>
      <c r="D111" s="370"/>
      <c r="E111" s="370"/>
      <c r="F111" s="371"/>
      <c r="G111" s="73">
        <v>0.8</v>
      </c>
      <c r="H111" s="74">
        <v>0.8</v>
      </c>
      <c r="I111" s="73">
        <v>0</v>
      </c>
      <c r="J111" s="74">
        <v>0</v>
      </c>
      <c r="K111" s="63">
        <v>0.85</v>
      </c>
      <c r="L111" s="74">
        <v>0.85</v>
      </c>
      <c r="M111" s="63">
        <v>0</v>
      </c>
      <c r="N111" s="74">
        <v>0</v>
      </c>
      <c r="O111" s="63">
        <v>0.85</v>
      </c>
      <c r="P111" s="74">
        <v>0.85</v>
      </c>
      <c r="Q111" s="63">
        <v>0</v>
      </c>
      <c r="R111" s="74">
        <v>0</v>
      </c>
      <c r="S111" s="63">
        <v>0.85</v>
      </c>
      <c r="T111" s="74">
        <v>0.85</v>
      </c>
      <c r="U111" s="318">
        <v>0</v>
      </c>
      <c r="V111" s="74">
        <v>0</v>
      </c>
      <c r="W111" s="75">
        <v>0.85</v>
      </c>
      <c r="X111" s="67">
        <v>0.85</v>
      </c>
    </row>
    <row r="112" spans="1:25" ht="15" customHeight="1" thickBot="1" x14ac:dyDescent="0.35">
      <c r="A112" s="346" t="s">
        <v>96</v>
      </c>
      <c r="B112" s="347"/>
      <c r="C112" s="347"/>
      <c r="D112" s="347"/>
      <c r="E112" s="347"/>
      <c r="F112" s="347"/>
      <c r="G112" s="347"/>
      <c r="H112" s="347"/>
      <c r="I112" s="347"/>
      <c r="J112" s="347"/>
      <c r="K112" s="347"/>
      <c r="L112" s="347"/>
      <c r="M112" s="347"/>
      <c r="N112" s="347"/>
      <c r="O112" s="347"/>
      <c r="P112" s="347"/>
      <c r="Q112" s="347"/>
      <c r="R112" s="347"/>
      <c r="S112" s="347"/>
      <c r="T112" s="347"/>
      <c r="U112" s="347"/>
      <c r="V112" s="347"/>
      <c r="W112" s="347"/>
      <c r="X112" s="348"/>
    </row>
    <row r="113" spans="1:25" ht="15" thickBot="1" x14ac:dyDescent="0.35">
      <c r="A113" s="23" t="s">
        <v>9</v>
      </c>
      <c r="B113" s="372"/>
      <c r="C113" s="372"/>
      <c r="D113" s="372"/>
      <c r="E113" s="372"/>
      <c r="F113" s="372"/>
      <c r="G113" s="372"/>
      <c r="H113" s="372"/>
      <c r="I113" s="372"/>
      <c r="J113" s="372"/>
      <c r="K113" s="372"/>
      <c r="L113" s="372"/>
      <c r="M113" s="372"/>
      <c r="N113" s="372"/>
      <c r="O113" s="372"/>
      <c r="P113" s="372"/>
      <c r="Q113" s="372"/>
      <c r="R113" s="372"/>
      <c r="S113" s="372"/>
      <c r="T113" s="372"/>
      <c r="U113" s="372"/>
      <c r="V113" s="372"/>
      <c r="W113" s="372"/>
      <c r="X113" s="373"/>
    </row>
    <row r="114" spans="1:25" s="47" customFormat="1" ht="15" thickBot="1" x14ac:dyDescent="0.35">
      <c r="A114" s="177" t="s">
        <v>19</v>
      </c>
      <c r="B114" s="13" t="s">
        <v>11</v>
      </c>
      <c r="C114" s="366" t="s">
        <v>13</v>
      </c>
      <c r="D114" s="367"/>
      <c r="E114" s="367"/>
      <c r="F114" s="368"/>
      <c r="G114" s="158">
        <v>42</v>
      </c>
      <c r="H114" s="135">
        <v>35</v>
      </c>
      <c r="I114" s="82">
        <v>-7</v>
      </c>
      <c r="J114" s="16">
        <v>-0.16</v>
      </c>
      <c r="K114" s="158">
        <v>34</v>
      </c>
      <c r="L114" s="135">
        <v>33</v>
      </c>
      <c r="M114" s="158">
        <v>-1</v>
      </c>
      <c r="N114" s="16">
        <v>0.34</v>
      </c>
      <c r="O114" s="158">
        <v>33</v>
      </c>
      <c r="P114" s="135">
        <v>36</v>
      </c>
      <c r="Q114" s="158">
        <v>3</v>
      </c>
      <c r="R114" s="16">
        <v>0.09</v>
      </c>
      <c r="S114" s="158">
        <v>36</v>
      </c>
      <c r="T114" s="135">
        <v>36</v>
      </c>
      <c r="U114" s="312">
        <v>0</v>
      </c>
      <c r="V114" s="16">
        <v>0</v>
      </c>
      <c r="W114" s="192">
        <v>36</v>
      </c>
      <c r="X114" s="193">
        <v>36</v>
      </c>
    </row>
    <row r="115" spans="1:25" ht="15" thickBot="1" x14ac:dyDescent="0.35">
      <c r="A115" s="27" t="s">
        <v>14</v>
      </c>
      <c r="B115" s="372"/>
      <c r="C115" s="372"/>
      <c r="D115" s="372"/>
      <c r="E115" s="372"/>
      <c r="F115" s="372"/>
      <c r="G115" s="372"/>
      <c r="H115" s="372"/>
      <c r="I115" s="372"/>
      <c r="J115" s="372"/>
      <c r="K115" s="372"/>
      <c r="L115" s="372"/>
      <c r="M115" s="372"/>
      <c r="N115" s="372"/>
      <c r="O115" s="372"/>
      <c r="P115" s="372"/>
      <c r="Q115" s="372"/>
      <c r="R115" s="485"/>
      <c r="S115" s="485"/>
      <c r="T115" s="372"/>
      <c r="U115" s="372"/>
      <c r="V115" s="372"/>
      <c r="W115" s="372"/>
      <c r="X115" s="373"/>
    </row>
    <row r="116" spans="1:25" ht="25.2" thickBot="1" x14ac:dyDescent="0.35">
      <c r="A116" s="42" t="s">
        <v>21</v>
      </c>
      <c r="B116" s="31" t="s">
        <v>16</v>
      </c>
      <c r="C116" s="369" t="s">
        <v>13</v>
      </c>
      <c r="D116" s="370"/>
      <c r="E116" s="370"/>
      <c r="F116" s="371"/>
      <c r="G116" s="38">
        <v>0.1</v>
      </c>
      <c r="H116" s="39">
        <v>0.1</v>
      </c>
      <c r="I116" s="38">
        <v>0</v>
      </c>
      <c r="J116" s="39">
        <v>0</v>
      </c>
      <c r="K116" s="38">
        <v>0.81</v>
      </c>
      <c r="L116" s="38">
        <v>0.81</v>
      </c>
      <c r="M116" s="38">
        <v>0</v>
      </c>
      <c r="N116" s="38">
        <v>0</v>
      </c>
      <c r="O116" s="39">
        <v>1</v>
      </c>
      <c r="P116" s="38">
        <v>1</v>
      </c>
      <c r="Q116" s="33">
        <v>0</v>
      </c>
      <c r="R116" s="33">
        <v>0</v>
      </c>
      <c r="S116" s="33">
        <v>1</v>
      </c>
      <c r="T116" s="33">
        <v>1</v>
      </c>
      <c r="U116" s="317">
        <v>0</v>
      </c>
      <c r="V116" s="39">
        <v>0</v>
      </c>
      <c r="W116" s="72">
        <v>1</v>
      </c>
      <c r="X116" s="64">
        <v>1</v>
      </c>
    </row>
    <row r="117" spans="1:25" ht="25.2" thickBot="1" x14ac:dyDescent="0.35">
      <c r="A117" s="42" t="s">
        <v>22</v>
      </c>
      <c r="B117" s="31" t="s">
        <v>16</v>
      </c>
      <c r="C117" s="369" t="s">
        <v>13</v>
      </c>
      <c r="D117" s="370"/>
      <c r="E117" s="370"/>
      <c r="F117" s="371"/>
      <c r="G117" s="33">
        <v>0.14000000000000001</v>
      </c>
      <c r="H117" s="29">
        <v>0.12</v>
      </c>
      <c r="I117" s="33">
        <v>-0.02</v>
      </c>
      <c r="J117" s="29">
        <v>-0.14000000000000001</v>
      </c>
      <c r="K117" s="33">
        <v>0.21</v>
      </c>
      <c r="L117" s="33">
        <v>0.22</v>
      </c>
      <c r="M117" s="33">
        <v>0.01</v>
      </c>
      <c r="N117" s="33">
        <v>0.05</v>
      </c>
      <c r="O117" s="29">
        <v>0.21</v>
      </c>
      <c r="P117" s="33">
        <v>0.18</v>
      </c>
      <c r="Q117" s="33">
        <v>-0.02</v>
      </c>
      <c r="R117" s="33">
        <v>-0.14000000000000001</v>
      </c>
      <c r="S117" s="33">
        <v>0.21</v>
      </c>
      <c r="T117" s="33">
        <v>8.3000000000000004E-2</v>
      </c>
      <c r="U117" s="317">
        <v>-12.7</v>
      </c>
      <c r="V117" s="29">
        <v>-0.6</v>
      </c>
      <c r="W117" s="66">
        <v>0.21</v>
      </c>
      <c r="X117" s="34">
        <v>0.21</v>
      </c>
    </row>
    <row r="118" spans="1:25" ht="25.2" thickBot="1" x14ac:dyDescent="0.35">
      <c r="A118" s="42" t="s">
        <v>23</v>
      </c>
      <c r="B118" s="77" t="s">
        <v>16</v>
      </c>
      <c r="C118" s="369" t="s">
        <v>13</v>
      </c>
      <c r="D118" s="370"/>
      <c r="E118" s="370"/>
      <c r="F118" s="371"/>
      <c r="G118" s="73">
        <v>0.8</v>
      </c>
      <c r="H118" s="74">
        <v>0.8</v>
      </c>
      <c r="I118" s="73">
        <v>0</v>
      </c>
      <c r="J118" s="74">
        <v>0</v>
      </c>
      <c r="K118" s="63">
        <v>0.85</v>
      </c>
      <c r="L118" s="63">
        <v>0.85</v>
      </c>
      <c r="M118" s="63">
        <v>0</v>
      </c>
      <c r="N118" s="63">
        <v>0</v>
      </c>
      <c r="O118" s="74">
        <v>0.85</v>
      </c>
      <c r="P118" s="63">
        <v>0.85</v>
      </c>
      <c r="Q118" s="33">
        <v>0</v>
      </c>
      <c r="R118" s="33">
        <v>0</v>
      </c>
      <c r="S118" s="33">
        <v>0.85</v>
      </c>
      <c r="T118" s="33">
        <v>0.85</v>
      </c>
      <c r="U118" s="317">
        <v>0</v>
      </c>
      <c r="V118" s="74">
        <v>0</v>
      </c>
      <c r="W118" s="75">
        <v>0.85</v>
      </c>
      <c r="X118" s="67">
        <v>0.85</v>
      </c>
    </row>
    <row r="119" spans="1:25" ht="15" customHeight="1" thickBot="1" x14ac:dyDescent="0.35">
      <c r="A119" s="346" t="s">
        <v>97</v>
      </c>
      <c r="B119" s="347"/>
      <c r="C119" s="347"/>
      <c r="D119" s="347"/>
      <c r="E119" s="347"/>
      <c r="F119" s="347"/>
      <c r="G119" s="347"/>
      <c r="H119" s="347"/>
      <c r="I119" s="347"/>
      <c r="J119" s="347"/>
      <c r="K119" s="347"/>
      <c r="L119" s="347"/>
      <c r="M119" s="347"/>
      <c r="N119" s="347"/>
      <c r="O119" s="347"/>
      <c r="P119" s="347"/>
      <c r="Q119" s="347"/>
      <c r="R119" s="469"/>
      <c r="S119" s="469"/>
      <c r="T119" s="347"/>
      <c r="U119" s="347"/>
      <c r="V119" s="347"/>
      <c r="W119" s="347"/>
      <c r="X119" s="348"/>
    </row>
    <row r="120" spans="1:25" ht="15" thickBot="1" x14ac:dyDescent="0.35">
      <c r="A120" s="23" t="s">
        <v>9</v>
      </c>
      <c r="B120" s="372"/>
      <c r="C120" s="372"/>
      <c r="D120" s="372"/>
      <c r="E120" s="372"/>
      <c r="F120" s="372"/>
      <c r="G120" s="372"/>
      <c r="H120" s="372"/>
      <c r="I120" s="372"/>
      <c r="J120" s="372"/>
      <c r="K120" s="372"/>
      <c r="L120" s="372"/>
      <c r="M120" s="372"/>
      <c r="N120" s="372"/>
      <c r="O120" s="372"/>
      <c r="P120" s="372"/>
      <c r="Q120" s="372"/>
      <c r="R120" s="372"/>
      <c r="S120" s="372"/>
      <c r="T120" s="372"/>
      <c r="U120" s="372"/>
      <c r="V120" s="372"/>
      <c r="W120" s="372"/>
      <c r="X120" s="373"/>
    </row>
    <row r="121" spans="1:25" ht="15" thickBot="1" x14ac:dyDescent="0.35">
      <c r="A121" s="24" t="s">
        <v>19</v>
      </c>
      <c r="B121" s="25" t="s">
        <v>11</v>
      </c>
      <c r="C121" s="369" t="s">
        <v>13</v>
      </c>
      <c r="D121" s="370"/>
      <c r="E121" s="370"/>
      <c r="F121" s="487"/>
      <c r="G121" s="36">
        <v>4</v>
      </c>
      <c r="H121" s="36">
        <v>4</v>
      </c>
      <c r="I121" s="36">
        <v>0</v>
      </c>
      <c r="J121" s="26">
        <v>0</v>
      </c>
      <c r="K121" s="36">
        <v>4</v>
      </c>
      <c r="L121" s="36">
        <v>1</v>
      </c>
      <c r="M121" s="36">
        <v>-3</v>
      </c>
      <c r="N121" s="37">
        <v>-0.25</v>
      </c>
      <c r="O121" s="35">
        <v>1</v>
      </c>
      <c r="P121" s="65">
        <v>1</v>
      </c>
      <c r="Q121" s="35">
        <v>0</v>
      </c>
      <c r="R121" s="37">
        <v>0</v>
      </c>
      <c r="S121" s="35">
        <v>1</v>
      </c>
      <c r="T121" s="65">
        <v>1</v>
      </c>
      <c r="U121" s="317">
        <v>0</v>
      </c>
      <c r="V121" s="37">
        <v>0</v>
      </c>
      <c r="W121" s="31">
        <v>1</v>
      </c>
      <c r="X121" s="31">
        <v>1</v>
      </c>
    </row>
    <row r="122" spans="1:25" ht="15" thickBot="1" x14ac:dyDescent="0.35">
      <c r="A122" s="27" t="s">
        <v>14</v>
      </c>
      <c r="B122" s="485"/>
      <c r="C122" s="485"/>
      <c r="D122" s="485"/>
      <c r="E122" s="485"/>
      <c r="F122" s="485"/>
      <c r="G122" s="485"/>
      <c r="H122" s="485"/>
      <c r="I122" s="485"/>
      <c r="J122" s="485"/>
      <c r="K122" s="485"/>
      <c r="L122" s="485"/>
      <c r="M122" s="485"/>
      <c r="N122" s="485"/>
      <c r="O122" s="485"/>
      <c r="P122" s="485"/>
      <c r="Q122" s="485"/>
      <c r="R122" s="485"/>
      <c r="S122" s="485"/>
      <c r="T122" s="485"/>
      <c r="U122" s="485"/>
      <c r="V122" s="485"/>
      <c r="W122" s="485"/>
      <c r="X122" s="486"/>
    </row>
    <row r="123" spans="1:25" ht="25.2" thickBot="1" x14ac:dyDescent="0.35">
      <c r="A123" s="69" t="s">
        <v>21</v>
      </c>
      <c r="B123" s="28" t="s">
        <v>16</v>
      </c>
      <c r="C123" s="476" t="s">
        <v>13</v>
      </c>
      <c r="D123" s="477"/>
      <c r="E123" s="477"/>
      <c r="F123" s="478"/>
      <c r="G123" s="38">
        <v>0.01</v>
      </c>
      <c r="H123" s="39">
        <v>0.01</v>
      </c>
      <c r="I123" s="38">
        <v>0</v>
      </c>
      <c r="J123" s="39">
        <v>0</v>
      </c>
      <c r="K123" s="38">
        <v>1</v>
      </c>
      <c r="L123" s="39">
        <v>1</v>
      </c>
      <c r="M123" s="38">
        <v>0</v>
      </c>
      <c r="N123" s="39">
        <v>0</v>
      </c>
      <c r="O123" s="38">
        <v>1</v>
      </c>
      <c r="P123" s="39">
        <v>1</v>
      </c>
      <c r="Q123" s="38">
        <v>0</v>
      </c>
      <c r="R123" s="39">
        <v>0</v>
      </c>
      <c r="S123" s="38">
        <v>1</v>
      </c>
      <c r="T123" s="39">
        <v>1</v>
      </c>
      <c r="U123" s="316">
        <v>0</v>
      </c>
      <c r="V123" s="39">
        <v>0</v>
      </c>
      <c r="W123" s="72">
        <v>1</v>
      </c>
      <c r="X123" s="64">
        <v>1</v>
      </c>
    </row>
    <row r="124" spans="1:25" ht="25.2" thickBot="1" x14ac:dyDescent="0.35">
      <c r="A124" s="69" t="s">
        <v>22</v>
      </c>
      <c r="B124" s="28" t="s">
        <v>16</v>
      </c>
      <c r="C124" s="479" t="s">
        <v>13</v>
      </c>
      <c r="D124" s="370"/>
      <c r="E124" s="370"/>
      <c r="F124" s="371"/>
      <c r="G124" s="33">
        <v>1</v>
      </c>
      <c r="H124" s="29">
        <v>0</v>
      </c>
      <c r="I124" s="33">
        <v>-1</v>
      </c>
      <c r="J124" s="29">
        <v>-1</v>
      </c>
      <c r="K124" s="33">
        <v>1</v>
      </c>
      <c r="L124" s="29">
        <v>0</v>
      </c>
      <c r="M124" s="33">
        <v>-1</v>
      </c>
      <c r="N124" s="29">
        <v>-1</v>
      </c>
      <c r="O124" s="33">
        <v>1</v>
      </c>
      <c r="P124" s="29">
        <v>0</v>
      </c>
      <c r="Q124" s="33">
        <v>-1</v>
      </c>
      <c r="R124" s="29">
        <v>-1</v>
      </c>
      <c r="S124" s="33">
        <v>1</v>
      </c>
      <c r="T124" s="29">
        <v>0</v>
      </c>
      <c r="U124" s="317">
        <v>-100</v>
      </c>
      <c r="V124" s="29">
        <v>-1</v>
      </c>
      <c r="W124" s="66">
        <v>1</v>
      </c>
      <c r="X124" s="34">
        <v>1</v>
      </c>
    </row>
    <row r="125" spans="1:25" ht="25.2" thickBot="1" x14ac:dyDescent="0.35">
      <c r="A125" s="69" t="s">
        <v>23</v>
      </c>
      <c r="B125" s="28" t="s">
        <v>16</v>
      </c>
      <c r="C125" s="479" t="s">
        <v>13</v>
      </c>
      <c r="D125" s="370"/>
      <c r="E125" s="370"/>
      <c r="F125" s="371"/>
      <c r="G125" s="73">
        <v>0.8</v>
      </c>
      <c r="H125" s="74">
        <v>0.8</v>
      </c>
      <c r="I125" s="73">
        <v>0</v>
      </c>
      <c r="J125" s="74">
        <v>0</v>
      </c>
      <c r="K125" s="63">
        <v>0.85</v>
      </c>
      <c r="L125" s="74">
        <v>0.85</v>
      </c>
      <c r="M125" s="63">
        <v>0</v>
      </c>
      <c r="N125" s="74">
        <v>0</v>
      </c>
      <c r="O125" s="63">
        <v>0.85</v>
      </c>
      <c r="P125" s="74">
        <v>0.85</v>
      </c>
      <c r="Q125" s="63">
        <v>0</v>
      </c>
      <c r="R125" s="74">
        <v>0</v>
      </c>
      <c r="S125" s="63">
        <v>0.85</v>
      </c>
      <c r="T125" s="74">
        <v>0.85</v>
      </c>
      <c r="U125" s="318">
        <v>0</v>
      </c>
      <c r="V125" s="74">
        <v>0</v>
      </c>
      <c r="W125" s="75">
        <v>0.85</v>
      </c>
      <c r="X125" s="67">
        <v>0.85</v>
      </c>
    </row>
    <row r="126" spans="1:25" ht="15" customHeight="1" thickBot="1" x14ac:dyDescent="0.35">
      <c r="A126" s="346" t="s">
        <v>98</v>
      </c>
      <c r="B126" s="347"/>
      <c r="C126" s="347"/>
      <c r="D126" s="347"/>
      <c r="E126" s="347"/>
      <c r="F126" s="347"/>
      <c r="G126" s="347"/>
      <c r="H126" s="347"/>
      <c r="I126" s="347"/>
      <c r="J126" s="347"/>
      <c r="K126" s="347"/>
      <c r="L126" s="347"/>
      <c r="M126" s="347"/>
      <c r="N126" s="347"/>
      <c r="O126" s="347"/>
      <c r="P126" s="347"/>
      <c r="Q126" s="347"/>
      <c r="R126" s="347"/>
      <c r="S126" s="347"/>
      <c r="T126" s="347"/>
      <c r="U126" s="347"/>
      <c r="V126" s="347"/>
      <c r="W126" s="347"/>
      <c r="X126" s="348"/>
    </row>
    <row r="127" spans="1:25" ht="15" thickBot="1" x14ac:dyDescent="0.35">
      <c r="A127" s="23" t="s">
        <v>9</v>
      </c>
      <c r="B127" s="372"/>
      <c r="C127" s="372"/>
      <c r="D127" s="372"/>
      <c r="E127" s="372"/>
      <c r="F127" s="372"/>
      <c r="G127" s="372"/>
      <c r="H127" s="372"/>
      <c r="I127" s="372"/>
      <c r="J127" s="372"/>
      <c r="K127" s="372"/>
      <c r="L127" s="372"/>
      <c r="M127" s="372"/>
      <c r="N127" s="372"/>
      <c r="O127" s="372"/>
      <c r="P127" s="372"/>
      <c r="Q127" s="372"/>
      <c r="R127" s="372"/>
      <c r="S127" s="372"/>
      <c r="T127" s="372"/>
      <c r="U127" s="372"/>
      <c r="V127" s="372"/>
      <c r="W127" s="372"/>
      <c r="X127" s="373"/>
    </row>
    <row r="128" spans="1:25" s="47" customFormat="1" ht="15" thickBot="1" x14ac:dyDescent="0.35">
      <c r="A128" s="177" t="s">
        <v>19</v>
      </c>
      <c r="B128" s="13" t="s">
        <v>11</v>
      </c>
      <c r="C128" s="366" t="s">
        <v>13</v>
      </c>
      <c r="D128" s="367"/>
      <c r="E128" s="367"/>
      <c r="F128" s="368"/>
      <c r="G128" s="158">
        <v>14</v>
      </c>
      <c r="H128" s="135">
        <v>11</v>
      </c>
      <c r="I128" s="158">
        <v>-3</v>
      </c>
      <c r="J128" s="16">
        <v>-0.21</v>
      </c>
      <c r="K128" s="158">
        <v>11</v>
      </c>
      <c r="L128" s="135">
        <v>12</v>
      </c>
      <c r="M128" s="158">
        <v>1</v>
      </c>
      <c r="N128" s="16">
        <v>0.09</v>
      </c>
      <c r="O128" s="158">
        <v>12</v>
      </c>
      <c r="P128" s="135">
        <v>11</v>
      </c>
      <c r="Q128" s="158">
        <v>1</v>
      </c>
      <c r="R128" s="16">
        <v>-0.08</v>
      </c>
      <c r="S128" s="158">
        <v>11</v>
      </c>
      <c r="T128" s="135">
        <v>11</v>
      </c>
      <c r="U128" s="312">
        <v>100</v>
      </c>
      <c r="V128" s="16">
        <v>0</v>
      </c>
      <c r="W128" s="178">
        <v>11</v>
      </c>
      <c r="X128" s="8">
        <v>11</v>
      </c>
      <c r="Y128" s="191"/>
    </row>
    <row r="129" spans="1:24" ht="15" thickBot="1" x14ac:dyDescent="0.35">
      <c r="A129" s="27" t="s">
        <v>14</v>
      </c>
      <c r="B129" s="372"/>
      <c r="C129" s="372"/>
      <c r="D129" s="372"/>
      <c r="E129" s="372"/>
      <c r="F129" s="372"/>
      <c r="G129" s="372"/>
      <c r="H129" s="372"/>
      <c r="I129" s="372"/>
      <c r="J129" s="372"/>
      <c r="K129" s="372"/>
      <c r="L129" s="372"/>
      <c r="M129" s="372"/>
      <c r="N129" s="372"/>
      <c r="O129" s="372"/>
      <c r="P129" s="372"/>
      <c r="Q129" s="372"/>
      <c r="R129" s="372"/>
      <c r="S129" s="372"/>
      <c r="T129" s="372"/>
      <c r="U129" s="372"/>
      <c r="V129" s="372"/>
      <c r="W129" s="372"/>
      <c r="X129" s="373"/>
    </row>
    <row r="130" spans="1:24" ht="25.2" thickBot="1" x14ac:dyDescent="0.35">
      <c r="A130" s="71" t="s">
        <v>21</v>
      </c>
      <c r="B130" s="31" t="s">
        <v>16</v>
      </c>
      <c r="C130" s="369" t="s">
        <v>13</v>
      </c>
      <c r="D130" s="370"/>
      <c r="E130" s="370"/>
      <c r="F130" s="371"/>
      <c r="G130" s="38">
        <v>0.04</v>
      </c>
      <c r="H130" s="39">
        <v>0.04</v>
      </c>
      <c r="I130" s="38">
        <v>0</v>
      </c>
      <c r="J130" s="39">
        <v>0</v>
      </c>
      <c r="K130" s="38">
        <v>0.76</v>
      </c>
      <c r="L130" s="39">
        <v>0.76</v>
      </c>
      <c r="M130" s="38">
        <v>0</v>
      </c>
      <c r="N130" s="39">
        <v>0</v>
      </c>
      <c r="O130" s="38">
        <v>1</v>
      </c>
      <c r="P130" s="39">
        <v>1</v>
      </c>
      <c r="Q130" s="38">
        <v>0</v>
      </c>
      <c r="R130" s="39">
        <v>0</v>
      </c>
      <c r="S130" s="38">
        <v>1</v>
      </c>
      <c r="T130" s="39">
        <v>1</v>
      </c>
      <c r="U130" s="316">
        <v>0</v>
      </c>
      <c r="V130" s="39">
        <v>0</v>
      </c>
      <c r="W130" s="72">
        <v>1</v>
      </c>
      <c r="X130" s="64">
        <v>1</v>
      </c>
    </row>
    <row r="131" spans="1:24" ht="25.2" thickBot="1" x14ac:dyDescent="0.35">
      <c r="A131" s="71" t="s">
        <v>22</v>
      </c>
      <c r="B131" s="31" t="s">
        <v>16</v>
      </c>
      <c r="C131" s="369" t="s">
        <v>13</v>
      </c>
      <c r="D131" s="370"/>
      <c r="E131" s="370"/>
      <c r="F131" s="371"/>
      <c r="G131" s="33">
        <v>0.14000000000000001</v>
      </c>
      <c r="H131" s="29">
        <v>0</v>
      </c>
      <c r="I131" s="33">
        <v>-0.14000000000000001</v>
      </c>
      <c r="J131" s="29">
        <v>0</v>
      </c>
      <c r="K131" s="33">
        <v>1</v>
      </c>
      <c r="L131" s="29">
        <v>0.27</v>
      </c>
      <c r="M131" s="33">
        <v>-0.73</v>
      </c>
      <c r="N131" s="29">
        <v>-0.73</v>
      </c>
      <c r="O131" s="33">
        <v>1</v>
      </c>
      <c r="P131" s="29">
        <v>0.57999999999999996</v>
      </c>
      <c r="Q131" s="33">
        <v>-0.42</v>
      </c>
      <c r="R131" s="29">
        <v>-0.42</v>
      </c>
      <c r="S131" s="33">
        <v>1</v>
      </c>
      <c r="T131" s="29">
        <v>0.189</v>
      </c>
      <c r="U131" s="317">
        <v>-81.099999999999994</v>
      </c>
      <c r="V131" s="29">
        <v>-0.81100000000000005</v>
      </c>
      <c r="W131" s="66">
        <v>1</v>
      </c>
      <c r="X131" s="34">
        <v>1</v>
      </c>
    </row>
    <row r="132" spans="1:24" ht="25.2" thickBot="1" x14ac:dyDescent="0.35">
      <c r="A132" s="78" t="s">
        <v>23</v>
      </c>
      <c r="B132" s="68" t="s">
        <v>16</v>
      </c>
      <c r="C132" s="369" t="s">
        <v>13</v>
      </c>
      <c r="D132" s="370"/>
      <c r="E132" s="370"/>
      <c r="F132" s="371"/>
      <c r="G132" s="73">
        <v>0.8</v>
      </c>
      <c r="H132" s="74">
        <v>0.8</v>
      </c>
      <c r="I132" s="73">
        <v>0</v>
      </c>
      <c r="J132" s="74">
        <v>0</v>
      </c>
      <c r="K132" s="63">
        <v>0.85</v>
      </c>
      <c r="L132" s="74">
        <v>0.85</v>
      </c>
      <c r="M132" s="63">
        <v>0</v>
      </c>
      <c r="N132" s="74">
        <v>0</v>
      </c>
      <c r="O132" s="63">
        <v>0.85</v>
      </c>
      <c r="P132" s="74">
        <v>0.85</v>
      </c>
      <c r="Q132" s="63">
        <v>0</v>
      </c>
      <c r="R132" s="74">
        <v>0</v>
      </c>
      <c r="S132" s="63">
        <v>0.85</v>
      </c>
      <c r="T132" s="74">
        <v>0.85</v>
      </c>
      <c r="U132" s="318">
        <v>0</v>
      </c>
      <c r="V132" s="74">
        <v>0</v>
      </c>
      <c r="W132" s="75">
        <v>0.85</v>
      </c>
      <c r="X132" s="67">
        <v>0.85</v>
      </c>
    </row>
    <row r="133" spans="1:24" ht="15" customHeight="1" thickBot="1" x14ac:dyDescent="0.35">
      <c r="A133" s="346" t="s">
        <v>99</v>
      </c>
      <c r="B133" s="347"/>
      <c r="C133" s="347"/>
      <c r="D133" s="347"/>
      <c r="E133" s="347"/>
      <c r="F133" s="347"/>
      <c r="G133" s="347"/>
      <c r="H133" s="347"/>
      <c r="I133" s="347"/>
      <c r="J133" s="347"/>
      <c r="K133" s="347"/>
      <c r="L133" s="347"/>
      <c r="M133" s="347"/>
      <c r="N133" s="347"/>
      <c r="O133" s="347"/>
      <c r="P133" s="347"/>
      <c r="Q133" s="347"/>
      <c r="R133" s="347"/>
      <c r="S133" s="347"/>
      <c r="T133" s="347"/>
      <c r="U133" s="347"/>
      <c r="V133" s="347"/>
      <c r="W133" s="347"/>
      <c r="X133" s="348"/>
    </row>
    <row r="134" spans="1:24" ht="15" thickBot="1" x14ac:dyDescent="0.35">
      <c r="A134" s="23" t="s">
        <v>9</v>
      </c>
      <c r="B134" s="372"/>
      <c r="C134" s="372"/>
      <c r="D134" s="372"/>
      <c r="E134" s="372"/>
      <c r="F134" s="372"/>
      <c r="G134" s="372"/>
      <c r="H134" s="372"/>
      <c r="I134" s="372"/>
      <c r="J134" s="372"/>
      <c r="K134" s="372"/>
      <c r="L134" s="372"/>
      <c r="M134" s="372"/>
      <c r="N134" s="372"/>
      <c r="O134" s="372"/>
      <c r="P134" s="372"/>
      <c r="Q134" s="372"/>
      <c r="R134" s="372"/>
      <c r="S134" s="372"/>
      <c r="T134" s="372"/>
      <c r="U134" s="372"/>
      <c r="V134" s="372"/>
      <c r="W134" s="372"/>
      <c r="X134" s="373"/>
    </row>
    <row r="135" spans="1:24" s="47" customFormat="1" ht="15" thickBot="1" x14ac:dyDescent="0.35">
      <c r="A135" s="177" t="s">
        <v>19</v>
      </c>
      <c r="B135" s="13" t="s">
        <v>11</v>
      </c>
      <c r="C135" s="366" t="s">
        <v>13</v>
      </c>
      <c r="D135" s="367"/>
      <c r="E135" s="367"/>
      <c r="F135" s="368"/>
      <c r="G135" s="135">
        <v>115</v>
      </c>
      <c r="H135" s="158">
        <v>110</v>
      </c>
      <c r="I135" s="43">
        <v>-5</v>
      </c>
      <c r="J135" s="48">
        <v>-0.04</v>
      </c>
      <c r="K135" s="135">
        <v>110</v>
      </c>
      <c r="L135" s="158">
        <v>93</v>
      </c>
      <c r="M135" s="135">
        <v>-17</v>
      </c>
      <c r="N135" s="48">
        <v>-0.15</v>
      </c>
      <c r="O135" s="135">
        <v>93</v>
      </c>
      <c r="P135" s="158">
        <v>83</v>
      </c>
      <c r="Q135" s="135">
        <f>P135-O135</f>
        <v>-10</v>
      </c>
      <c r="R135" s="48">
        <v>-0.11</v>
      </c>
      <c r="S135" s="135">
        <v>83</v>
      </c>
      <c r="T135" s="158">
        <v>83</v>
      </c>
      <c r="U135" s="314">
        <v>0</v>
      </c>
      <c r="V135" s="48">
        <v>0</v>
      </c>
      <c r="W135" s="8">
        <v>83</v>
      </c>
      <c r="X135" s="8">
        <v>83</v>
      </c>
    </row>
    <row r="136" spans="1:24" s="47" customFormat="1" ht="15" thickBot="1" x14ac:dyDescent="0.35">
      <c r="A136" s="179" t="s">
        <v>14</v>
      </c>
      <c r="B136" s="374"/>
      <c r="C136" s="374"/>
      <c r="D136" s="374"/>
      <c r="E136" s="374"/>
      <c r="F136" s="374"/>
      <c r="G136" s="374"/>
      <c r="H136" s="374"/>
      <c r="I136" s="374"/>
      <c r="J136" s="374"/>
      <c r="K136" s="374"/>
      <c r="L136" s="374"/>
      <c r="M136" s="374"/>
      <c r="N136" s="374"/>
      <c r="O136" s="374"/>
      <c r="P136" s="374"/>
      <c r="Q136" s="374"/>
      <c r="R136" s="374"/>
      <c r="S136" s="374"/>
      <c r="T136" s="374"/>
      <c r="U136" s="374"/>
      <c r="V136" s="374"/>
      <c r="W136" s="374"/>
      <c r="X136" s="375"/>
    </row>
    <row r="137" spans="1:24" s="47" customFormat="1" ht="25.2" thickBot="1" x14ac:dyDescent="0.35">
      <c r="A137" s="194" t="s">
        <v>21</v>
      </c>
      <c r="B137" s="195" t="s">
        <v>16</v>
      </c>
      <c r="C137" s="366" t="s">
        <v>13</v>
      </c>
      <c r="D137" s="367"/>
      <c r="E137" s="367"/>
      <c r="F137" s="368"/>
      <c r="G137" s="196">
        <v>0.28999999999999998</v>
      </c>
      <c r="H137" s="197">
        <v>0.28999999999999998</v>
      </c>
      <c r="I137" s="196">
        <v>0</v>
      </c>
      <c r="J137" s="197">
        <v>0</v>
      </c>
      <c r="K137" s="196">
        <v>0.96</v>
      </c>
      <c r="L137" s="197">
        <v>0.96</v>
      </c>
      <c r="M137" s="196">
        <v>0</v>
      </c>
      <c r="N137" s="197">
        <v>0</v>
      </c>
      <c r="O137" s="196">
        <v>1</v>
      </c>
      <c r="P137" s="197">
        <v>1</v>
      </c>
      <c r="Q137" s="196">
        <v>0</v>
      </c>
      <c r="R137" s="197">
        <v>0</v>
      </c>
      <c r="S137" s="196">
        <v>1</v>
      </c>
      <c r="T137" s="197">
        <v>1</v>
      </c>
      <c r="U137" s="319">
        <v>0</v>
      </c>
      <c r="V137" s="197">
        <v>0</v>
      </c>
      <c r="W137" s="198">
        <v>1</v>
      </c>
      <c r="X137" s="199">
        <v>1</v>
      </c>
    </row>
    <row r="138" spans="1:24" s="47" customFormat="1" ht="25.2" thickBot="1" x14ac:dyDescent="0.35">
      <c r="A138" s="180" t="s">
        <v>22</v>
      </c>
      <c r="B138" s="8" t="s">
        <v>16</v>
      </c>
      <c r="C138" s="366" t="s">
        <v>13</v>
      </c>
      <c r="D138" s="367"/>
      <c r="E138" s="367"/>
      <c r="F138" s="368"/>
      <c r="G138" s="159">
        <v>0.14000000000000001</v>
      </c>
      <c r="H138" s="176">
        <v>0.1</v>
      </c>
      <c r="I138" s="159">
        <v>-0.04</v>
      </c>
      <c r="J138" s="176">
        <v>-0.28499999999999998</v>
      </c>
      <c r="K138" s="159">
        <v>0.24</v>
      </c>
      <c r="L138" s="176">
        <v>0.25</v>
      </c>
      <c r="M138" s="159">
        <v>0.01</v>
      </c>
      <c r="N138" s="176">
        <v>0.04</v>
      </c>
      <c r="O138" s="159">
        <v>0.24</v>
      </c>
      <c r="P138" s="176">
        <v>0.4</v>
      </c>
      <c r="Q138" s="159">
        <v>0.16</v>
      </c>
      <c r="R138" s="176">
        <v>0.73</v>
      </c>
      <c r="S138" s="159">
        <v>0.24</v>
      </c>
      <c r="T138" s="176">
        <v>0.26</v>
      </c>
      <c r="U138" s="314">
        <v>2.5</v>
      </c>
      <c r="V138" s="176">
        <v>0.1</v>
      </c>
      <c r="W138" s="15">
        <v>0.4</v>
      </c>
      <c r="X138" s="16">
        <v>0.4</v>
      </c>
    </row>
    <row r="139" spans="1:24" s="47" customFormat="1" ht="25.2" thickBot="1" x14ac:dyDescent="0.35">
      <c r="A139" s="200" t="s">
        <v>23</v>
      </c>
      <c r="B139" s="201" t="s">
        <v>16</v>
      </c>
      <c r="C139" s="366" t="s">
        <v>13</v>
      </c>
      <c r="D139" s="367"/>
      <c r="E139" s="367"/>
      <c r="F139" s="368"/>
      <c r="G139" s="185">
        <v>0.8</v>
      </c>
      <c r="H139" s="186">
        <v>0.8</v>
      </c>
      <c r="I139" s="185">
        <v>0</v>
      </c>
      <c r="J139" s="186">
        <v>0</v>
      </c>
      <c r="K139" s="187">
        <v>0.85</v>
      </c>
      <c r="L139" s="186">
        <v>0.85</v>
      </c>
      <c r="M139" s="187">
        <v>0</v>
      </c>
      <c r="N139" s="186">
        <v>0</v>
      </c>
      <c r="O139" s="187">
        <v>0.85</v>
      </c>
      <c r="P139" s="186">
        <v>0.85</v>
      </c>
      <c r="Q139" s="187">
        <v>0</v>
      </c>
      <c r="R139" s="186">
        <v>0</v>
      </c>
      <c r="S139" s="187">
        <v>0.85</v>
      </c>
      <c r="T139" s="186">
        <v>0.85</v>
      </c>
      <c r="U139" s="315">
        <v>0</v>
      </c>
      <c r="V139" s="186">
        <v>0</v>
      </c>
      <c r="W139" s="202">
        <v>0.85</v>
      </c>
      <c r="X139" s="83">
        <v>0.85</v>
      </c>
    </row>
    <row r="140" spans="1:24" ht="15" customHeight="1" thickBot="1" x14ac:dyDescent="0.35">
      <c r="A140" s="346" t="s">
        <v>100</v>
      </c>
      <c r="B140" s="347"/>
      <c r="C140" s="347"/>
      <c r="D140" s="347"/>
      <c r="E140" s="347"/>
      <c r="F140" s="347"/>
      <c r="G140" s="347"/>
      <c r="H140" s="347"/>
      <c r="I140" s="347"/>
      <c r="J140" s="347"/>
      <c r="K140" s="347"/>
      <c r="L140" s="347"/>
      <c r="M140" s="347"/>
      <c r="N140" s="347"/>
      <c r="O140" s="347"/>
      <c r="P140" s="347"/>
      <c r="Q140" s="347"/>
      <c r="R140" s="347"/>
      <c r="S140" s="347"/>
      <c r="T140" s="347"/>
      <c r="U140" s="347"/>
      <c r="V140" s="347"/>
      <c r="W140" s="347"/>
      <c r="X140" s="348"/>
    </row>
    <row r="141" spans="1:24" ht="15" thickBot="1" x14ac:dyDescent="0.35">
      <c r="A141" s="23" t="s">
        <v>9</v>
      </c>
      <c r="B141" s="372"/>
      <c r="C141" s="372"/>
      <c r="D141" s="372"/>
      <c r="E141" s="372"/>
      <c r="F141" s="372"/>
      <c r="G141" s="372"/>
      <c r="H141" s="372"/>
      <c r="I141" s="372"/>
      <c r="J141" s="372"/>
      <c r="K141" s="372"/>
      <c r="L141" s="372"/>
      <c r="M141" s="372"/>
      <c r="N141" s="372"/>
      <c r="O141" s="372"/>
      <c r="P141" s="372"/>
      <c r="Q141" s="372"/>
      <c r="R141" s="372"/>
      <c r="S141" s="372"/>
      <c r="T141" s="372"/>
      <c r="U141" s="372"/>
      <c r="V141" s="372"/>
      <c r="W141" s="372"/>
      <c r="X141" s="373"/>
    </row>
    <row r="142" spans="1:24" s="47" customFormat="1" ht="15" thickBot="1" x14ac:dyDescent="0.35">
      <c r="A142" s="177" t="s">
        <v>19</v>
      </c>
      <c r="B142" s="13" t="s">
        <v>11</v>
      </c>
      <c r="C142" s="366" t="s">
        <v>13</v>
      </c>
      <c r="D142" s="367"/>
      <c r="E142" s="367"/>
      <c r="F142" s="368"/>
      <c r="G142" s="158">
        <v>167</v>
      </c>
      <c r="H142" s="135">
        <v>175</v>
      </c>
      <c r="I142" s="158">
        <v>8</v>
      </c>
      <c r="J142" s="16">
        <v>0.05</v>
      </c>
      <c r="K142" s="203">
        <v>176</v>
      </c>
      <c r="L142" s="203">
        <v>181</v>
      </c>
      <c r="M142" s="158">
        <v>5</v>
      </c>
      <c r="N142" s="16">
        <v>0.03</v>
      </c>
      <c r="O142" s="158">
        <v>181</v>
      </c>
      <c r="P142" s="135">
        <v>187</v>
      </c>
      <c r="Q142" s="158">
        <v>6</v>
      </c>
      <c r="R142" s="16">
        <v>0.03</v>
      </c>
      <c r="S142" s="158">
        <v>187</v>
      </c>
      <c r="T142" s="135">
        <v>186</v>
      </c>
      <c r="U142" s="312">
        <v>1</v>
      </c>
      <c r="V142" s="16">
        <v>5.0000000000000001E-3</v>
      </c>
      <c r="W142" s="178">
        <v>187</v>
      </c>
      <c r="X142" s="8">
        <v>187</v>
      </c>
    </row>
    <row r="143" spans="1:24" ht="15" thickBot="1" x14ac:dyDescent="0.35">
      <c r="A143" s="27" t="s">
        <v>14</v>
      </c>
      <c r="B143" s="372"/>
      <c r="C143" s="372"/>
      <c r="D143" s="372"/>
      <c r="E143" s="372"/>
      <c r="F143" s="372"/>
      <c r="G143" s="372"/>
      <c r="H143" s="372"/>
      <c r="I143" s="372"/>
      <c r="J143" s="372"/>
      <c r="K143" s="372"/>
      <c r="L143" s="372"/>
      <c r="M143" s="372"/>
      <c r="N143" s="372"/>
      <c r="O143" s="372"/>
      <c r="P143" s="372"/>
      <c r="Q143" s="372"/>
      <c r="R143" s="372"/>
      <c r="S143" s="372"/>
      <c r="T143" s="372"/>
      <c r="U143" s="372"/>
      <c r="V143" s="372"/>
      <c r="W143" s="372"/>
      <c r="X143" s="373"/>
    </row>
    <row r="144" spans="1:24" ht="25.2" thickBot="1" x14ac:dyDescent="0.35">
      <c r="A144" s="42" t="s">
        <v>21</v>
      </c>
      <c r="B144" s="32" t="s">
        <v>16</v>
      </c>
      <c r="C144" s="369" t="s">
        <v>13</v>
      </c>
      <c r="D144" s="370"/>
      <c r="E144" s="370"/>
      <c r="F144" s="371"/>
      <c r="G144" s="38">
        <v>0.42</v>
      </c>
      <c r="H144" s="39">
        <v>0.42</v>
      </c>
      <c r="I144" s="38">
        <v>0</v>
      </c>
      <c r="J144" s="39">
        <v>0</v>
      </c>
      <c r="K144" s="79">
        <v>1</v>
      </c>
      <c r="L144" s="38">
        <v>1</v>
      </c>
      <c r="M144" s="38">
        <v>0</v>
      </c>
      <c r="N144" s="39">
        <v>0</v>
      </c>
      <c r="O144" s="38">
        <v>1</v>
      </c>
      <c r="P144" s="39">
        <v>1</v>
      </c>
      <c r="Q144" s="38">
        <v>0</v>
      </c>
      <c r="R144" s="39">
        <v>0</v>
      </c>
      <c r="S144" s="38">
        <v>1</v>
      </c>
      <c r="T144" s="39">
        <v>1</v>
      </c>
      <c r="U144" s="316">
        <v>0</v>
      </c>
      <c r="V144" s="39">
        <v>0</v>
      </c>
      <c r="W144" s="72">
        <v>1</v>
      </c>
      <c r="X144" s="64">
        <v>1</v>
      </c>
    </row>
    <row r="145" spans="1:24" ht="25.2" thickBot="1" x14ac:dyDescent="0.35">
      <c r="A145" s="42" t="s">
        <v>22</v>
      </c>
      <c r="B145" s="31" t="s">
        <v>16</v>
      </c>
      <c r="C145" s="369" t="s">
        <v>13</v>
      </c>
      <c r="D145" s="370"/>
      <c r="E145" s="370"/>
      <c r="F145" s="371"/>
      <c r="G145" s="33">
        <v>0.28999999999999998</v>
      </c>
      <c r="H145" s="29">
        <v>0.24</v>
      </c>
      <c r="I145" s="33">
        <v>-0.05</v>
      </c>
      <c r="J145" s="29">
        <v>-0.17</v>
      </c>
      <c r="K145" s="81">
        <v>0.13</v>
      </c>
      <c r="L145" s="33">
        <v>0.13</v>
      </c>
      <c r="M145" s="33">
        <v>0</v>
      </c>
      <c r="N145" s="29">
        <v>0</v>
      </c>
      <c r="O145" s="33">
        <v>0.13</v>
      </c>
      <c r="P145" s="29">
        <v>0.12</v>
      </c>
      <c r="Q145" s="33">
        <v>-0.01</v>
      </c>
      <c r="R145" s="29">
        <v>-0.08</v>
      </c>
      <c r="S145" s="33">
        <v>0.13</v>
      </c>
      <c r="T145" s="29">
        <v>0.35199999999999998</v>
      </c>
      <c r="U145" s="317">
        <v>22.2</v>
      </c>
      <c r="V145" s="29">
        <v>1.7</v>
      </c>
      <c r="W145" s="66">
        <v>0.13</v>
      </c>
      <c r="X145" s="34">
        <v>0.13</v>
      </c>
    </row>
    <row r="146" spans="1:24" ht="25.2" thickBot="1" x14ac:dyDescent="0.35">
      <c r="A146" s="42" t="s">
        <v>23</v>
      </c>
      <c r="B146" s="30" t="s">
        <v>16</v>
      </c>
      <c r="C146" s="369" t="s">
        <v>13</v>
      </c>
      <c r="D146" s="370"/>
      <c r="E146" s="370"/>
      <c r="F146" s="371"/>
      <c r="G146" s="73">
        <v>0.8</v>
      </c>
      <c r="H146" s="74">
        <v>0.8</v>
      </c>
      <c r="I146" s="73">
        <v>0</v>
      </c>
      <c r="J146" s="74">
        <v>0</v>
      </c>
      <c r="K146" s="80">
        <v>0.85</v>
      </c>
      <c r="L146" s="63">
        <v>0.85</v>
      </c>
      <c r="M146" s="63">
        <v>0</v>
      </c>
      <c r="N146" s="74">
        <v>0</v>
      </c>
      <c r="O146" s="63">
        <v>0.85</v>
      </c>
      <c r="P146" s="74">
        <v>0.85</v>
      </c>
      <c r="Q146" s="63">
        <v>0</v>
      </c>
      <c r="R146" s="74">
        <v>0</v>
      </c>
      <c r="S146" s="63">
        <v>0.85</v>
      </c>
      <c r="T146" s="74">
        <v>0.85</v>
      </c>
      <c r="U146" s="318">
        <v>0</v>
      </c>
      <c r="V146" s="74">
        <v>0</v>
      </c>
      <c r="W146" s="75">
        <v>0.85</v>
      </c>
      <c r="X146" s="67">
        <v>0.85</v>
      </c>
    </row>
    <row r="147" spans="1:24" ht="15" customHeight="1" thickBot="1" x14ac:dyDescent="0.35">
      <c r="A147" s="346" t="s">
        <v>101</v>
      </c>
      <c r="B147" s="347"/>
      <c r="C147" s="347"/>
      <c r="D147" s="347"/>
      <c r="E147" s="347"/>
      <c r="F147" s="347"/>
      <c r="G147" s="347"/>
      <c r="H147" s="347"/>
      <c r="I147" s="347"/>
      <c r="J147" s="347"/>
      <c r="K147" s="347"/>
      <c r="L147" s="347"/>
      <c r="M147" s="347"/>
      <c r="N147" s="347"/>
      <c r="O147" s="347"/>
      <c r="P147" s="347"/>
      <c r="Q147" s="347"/>
      <c r="R147" s="347"/>
      <c r="S147" s="347"/>
      <c r="T147" s="347"/>
      <c r="U147" s="347"/>
      <c r="V147" s="347"/>
      <c r="W147" s="347"/>
      <c r="X147" s="348"/>
    </row>
    <row r="148" spans="1:24" ht="15" thickBot="1" x14ac:dyDescent="0.35">
      <c r="A148" s="23" t="s">
        <v>9</v>
      </c>
      <c r="B148" s="372"/>
      <c r="C148" s="372"/>
      <c r="D148" s="372"/>
      <c r="E148" s="372"/>
      <c r="F148" s="372"/>
      <c r="G148" s="372"/>
      <c r="H148" s="372"/>
      <c r="I148" s="372"/>
      <c r="J148" s="372"/>
      <c r="K148" s="372"/>
      <c r="L148" s="372"/>
      <c r="M148" s="372"/>
      <c r="N148" s="372"/>
      <c r="O148" s="372"/>
      <c r="P148" s="372"/>
      <c r="Q148" s="372"/>
      <c r="R148" s="372"/>
      <c r="S148" s="372"/>
      <c r="T148" s="372"/>
      <c r="U148" s="372"/>
      <c r="V148" s="372"/>
      <c r="W148" s="372"/>
      <c r="X148" s="373"/>
    </row>
    <row r="149" spans="1:24" ht="15" thickBot="1" x14ac:dyDescent="0.35">
      <c r="A149" s="177" t="s">
        <v>24</v>
      </c>
      <c r="B149" s="8" t="s">
        <v>11</v>
      </c>
      <c r="C149" s="366" t="s">
        <v>13</v>
      </c>
      <c r="D149" s="367"/>
      <c r="E149" s="367"/>
      <c r="F149" s="368"/>
      <c r="G149" s="144">
        <v>66000</v>
      </c>
      <c r="H149" s="135">
        <v>78312</v>
      </c>
      <c r="I149" s="144">
        <v>12312</v>
      </c>
      <c r="J149" s="16">
        <v>0.19</v>
      </c>
      <c r="K149" s="144">
        <v>69000</v>
      </c>
      <c r="L149" s="135">
        <v>73119</v>
      </c>
      <c r="M149" s="135">
        <v>4119</v>
      </c>
      <c r="N149" s="14">
        <v>0.06</v>
      </c>
      <c r="O149" s="135">
        <v>75000</v>
      </c>
      <c r="P149" s="144">
        <v>75679</v>
      </c>
      <c r="Q149" s="135">
        <f>P149-O149</f>
        <v>679</v>
      </c>
      <c r="R149" s="14">
        <v>0.01</v>
      </c>
      <c r="S149" s="135">
        <v>46000</v>
      </c>
      <c r="T149" s="144">
        <v>49797</v>
      </c>
      <c r="U149" s="314">
        <v>3197</v>
      </c>
      <c r="V149" s="14">
        <v>7.0000000000000007E-2</v>
      </c>
      <c r="W149" s="8">
        <v>77000</v>
      </c>
      <c r="X149" s="8">
        <v>7900</v>
      </c>
    </row>
    <row r="150" spans="1:24" ht="15" thickBot="1" x14ac:dyDescent="0.35">
      <c r="A150" s="179" t="s">
        <v>14</v>
      </c>
      <c r="B150" s="383"/>
      <c r="C150" s="383"/>
      <c r="D150" s="383"/>
      <c r="E150" s="383"/>
      <c r="F150" s="383"/>
      <c r="G150" s="383"/>
      <c r="H150" s="383"/>
      <c r="I150" s="383"/>
      <c r="J150" s="383"/>
      <c r="K150" s="383"/>
      <c r="L150" s="383"/>
      <c r="M150" s="383"/>
      <c r="N150" s="383"/>
      <c r="O150" s="383"/>
      <c r="P150" s="383"/>
      <c r="Q150" s="383"/>
      <c r="R150" s="383"/>
      <c r="S150" s="383"/>
      <c r="T150" s="383"/>
      <c r="U150" s="383"/>
      <c r="V150" s="383"/>
      <c r="W150" s="383"/>
      <c r="X150" s="484"/>
    </row>
    <row r="151" spans="1:24" s="47" customFormat="1" ht="25.2" thickBot="1" x14ac:dyDescent="0.35">
      <c r="A151" s="330" t="s">
        <v>25</v>
      </c>
      <c r="B151" s="8" t="s">
        <v>26</v>
      </c>
      <c r="C151" s="366" t="s">
        <v>13</v>
      </c>
      <c r="D151" s="367"/>
      <c r="E151" s="367"/>
      <c r="F151" s="368"/>
      <c r="G151" s="331">
        <v>5.6000000000000001E-2</v>
      </c>
      <c r="H151" s="332">
        <v>6.8000000000000005E-2</v>
      </c>
      <c r="I151" s="331">
        <v>1.2E-2</v>
      </c>
      <c r="J151" s="332">
        <v>0.21</v>
      </c>
      <c r="K151" s="159">
        <v>0.06</v>
      </c>
      <c r="L151" s="332">
        <v>6.8000000000000005E-2</v>
      </c>
      <c r="M151" s="159">
        <v>1.7999999999999999E-2</v>
      </c>
      <c r="N151" s="332">
        <v>0.13</v>
      </c>
      <c r="O151" s="159" t="s">
        <v>45</v>
      </c>
      <c r="P151" s="332">
        <v>3.5000000000000003E-2</v>
      </c>
      <c r="Q151" s="159">
        <v>8.9999999999999993E-3</v>
      </c>
      <c r="R151" s="332">
        <v>0.34</v>
      </c>
      <c r="S151" s="159">
        <v>0.02</v>
      </c>
      <c r="T151" s="332">
        <v>4.3999999999999997E-2</v>
      </c>
      <c r="U151" s="314">
        <v>2.4</v>
      </c>
      <c r="V151" s="332">
        <v>1.2</v>
      </c>
      <c r="W151" s="333">
        <v>2.5999999999999999E-2</v>
      </c>
      <c r="X151" s="334">
        <v>2.7E-2</v>
      </c>
    </row>
    <row r="152" spans="1:24" ht="15" customHeight="1" thickBot="1" x14ac:dyDescent="0.35">
      <c r="A152" s="346" t="s">
        <v>102</v>
      </c>
      <c r="B152" s="347"/>
      <c r="C152" s="347"/>
      <c r="D152" s="347"/>
      <c r="E152" s="347"/>
      <c r="F152" s="347"/>
      <c r="G152" s="347"/>
      <c r="H152" s="347"/>
      <c r="I152" s="347"/>
      <c r="J152" s="347"/>
      <c r="K152" s="347"/>
      <c r="L152" s="347"/>
      <c r="M152" s="347"/>
      <c r="N152" s="347"/>
      <c r="O152" s="347"/>
      <c r="P152" s="347"/>
      <c r="Q152" s="347"/>
      <c r="R152" s="347"/>
      <c r="S152" s="347"/>
      <c r="T152" s="347"/>
      <c r="U152" s="347"/>
      <c r="V152" s="347"/>
      <c r="W152" s="347"/>
      <c r="X152" s="348"/>
    </row>
    <row r="153" spans="1:24" ht="15" thickBot="1" x14ac:dyDescent="0.35">
      <c r="A153" s="204" t="s">
        <v>9</v>
      </c>
      <c r="B153" s="383"/>
      <c r="C153" s="383"/>
      <c r="D153" s="383"/>
      <c r="E153" s="383"/>
      <c r="F153" s="383"/>
      <c r="G153" s="383"/>
      <c r="H153" s="383"/>
      <c r="I153" s="383"/>
      <c r="J153" s="383"/>
      <c r="K153" s="383"/>
      <c r="L153" s="383"/>
      <c r="M153" s="383"/>
      <c r="N153" s="383"/>
      <c r="O153" s="383"/>
      <c r="P153" s="383"/>
      <c r="Q153" s="383"/>
      <c r="R153" s="383"/>
      <c r="S153" s="383"/>
      <c r="T153" s="383"/>
      <c r="U153" s="383"/>
      <c r="V153" s="383"/>
      <c r="W153" s="383"/>
      <c r="X153" s="484"/>
    </row>
    <row r="154" spans="1:24" ht="15" thickBot="1" x14ac:dyDescent="0.35">
      <c r="A154" s="177" t="s">
        <v>27</v>
      </c>
      <c r="B154" s="13" t="s">
        <v>11</v>
      </c>
      <c r="C154" s="366" t="s">
        <v>13</v>
      </c>
      <c r="D154" s="367"/>
      <c r="E154" s="367"/>
      <c r="F154" s="489"/>
      <c r="G154" s="158">
        <v>1200</v>
      </c>
      <c r="H154" s="135">
        <v>5930</v>
      </c>
      <c r="I154" s="158">
        <v>4730</v>
      </c>
      <c r="J154" s="16">
        <v>3.94</v>
      </c>
      <c r="K154" s="158">
        <v>8900</v>
      </c>
      <c r="L154" s="135">
        <v>8850</v>
      </c>
      <c r="M154" s="158">
        <v>-50</v>
      </c>
      <c r="N154" s="16">
        <v>0</v>
      </c>
      <c r="O154" s="158">
        <v>8900</v>
      </c>
      <c r="P154" s="135">
        <v>9457</v>
      </c>
      <c r="Q154" s="158">
        <f>P154-O154</f>
        <v>557</v>
      </c>
      <c r="R154" s="16">
        <v>0.06</v>
      </c>
      <c r="S154" s="158">
        <v>4900</v>
      </c>
      <c r="T154" s="135">
        <v>9862</v>
      </c>
      <c r="U154" s="312">
        <v>4962</v>
      </c>
      <c r="V154" s="16">
        <v>1.01</v>
      </c>
      <c r="W154" s="178">
        <v>9000</v>
      </c>
      <c r="X154" s="8">
        <v>9100</v>
      </c>
    </row>
    <row r="155" spans="1:24" ht="15" thickBot="1" x14ac:dyDescent="0.35">
      <c r="A155" s="179" t="s">
        <v>14</v>
      </c>
      <c r="B155" s="383"/>
      <c r="C155" s="383"/>
      <c r="D155" s="383"/>
      <c r="E155" s="383"/>
      <c r="F155" s="383"/>
      <c r="G155" s="383"/>
      <c r="H155" s="383"/>
      <c r="I155" s="383"/>
      <c r="J155" s="383"/>
      <c r="K155" s="383"/>
      <c r="L155" s="383"/>
      <c r="M155" s="383"/>
      <c r="N155" s="383"/>
      <c r="O155" s="383"/>
      <c r="P155" s="383"/>
      <c r="Q155" s="383"/>
      <c r="R155" s="383"/>
      <c r="S155" s="383"/>
      <c r="T155" s="383"/>
      <c r="U155" s="383"/>
      <c r="V155" s="383"/>
      <c r="W155" s="383"/>
      <c r="X155" s="484"/>
    </row>
    <row r="156" spans="1:24" s="47" customFormat="1" ht="25.2" thickBot="1" x14ac:dyDescent="0.35">
      <c r="A156" s="330" t="s">
        <v>25</v>
      </c>
      <c r="B156" s="8" t="s">
        <v>26</v>
      </c>
      <c r="C156" s="366" t="s">
        <v>13</v>
      </c>
      <c r="D156" s="367"/>
      <c r="E156" s="367"/>
      <c r="F156" s="368"/>
      <c r="G156" s="159">
        <v>5.6000000000000001E-2</v>
      </c>
      <c r="H156" s="176">
        <v>5.0000000000000001E-3</v>
      </c>
      <c r="I156" s="159">
        <v>-5.0999999999999997E-2</v>
      </c>
      <c r="J156" s="41">
        <v>-91</v>
      </c>
      <c r="K156" s="334">
        <v>8.1000000000000003E-2</v>
      </c>
      <c r="L156" s="335">
        <v>0.28999999999999998</v>
      </c>
      <c r="M156" s="16">
        <v>-0.21</v>
      </c>
      <c r="N156" s="14">
        <v>2.58</v>
      </c>
      <c r="O156" s="16" t="s">
        <v>46</v>
      </c>
      <c r="P156" s="176">
        <v>6.8000000000000005E-2</v>
      </c>
      <c r="Q156" s="334">
        <v>5.7000000000000002E-2</v>
      </c>
      <c r="R156" s="14">
        <v>5.7</v>
      </c>
      <c r="S156" s="159">
        <v>5.0000000000000001E-3</v>
      </c>
      <c r="T156" s="176">
        <v>7.5999999999999998E-2</v>
      </c>
      <c r="U156" s="314">
        <v>7.1</v>
      </c>
      <c r="V156" s="14">
        <v>14.2</v>
      </c>
      <c r="W156" s="159">
        <v>3.3000000000000002E-2</v>
      </c>
      <c r="X156" s="336">
        <v>3.3000000000000002E-2</v>
      </c>
    </row>
    <row r="157" spans="1:24" ht="15" thickBot="1" x14ac:dyDescent="0.35">
      <c r="A157" s="363" t="s">
        <v>103</v>
      </c>
      <c r="B157" s="364"/>
      <c r="C157" s="364"/>
      <c r="D157" s="364"/>
      <c r="E157" s="364"/>
      <c r="F157" s="364"/>
      <c r="G157" s="364"/>
      <c r="H157" s="364"/>
      <c r="I157" s="364"/>
      <c r="J157" s="364"/>
      <c r="K157" s="364"/>
      <c r="L157" s="364"/>
      <c r="M157" s="364"/>
      <c r="N157" s="364"/>
      <c r="O157" s="364"/>
      <c r="P157" s="364"/>
      <c r="Q157" s="364"/>
      <c r="R157" s="364"/>
      <c r="S157" s="364"/>
      <c r="T157" s="364"/>
      <c r="U157" s="364"/>
      <c r="V157" s="364"/>
      <c r="W157" s="364"/>
      <c r="X157" s="365"/>
    </row>
    <row r="158" spans="1:24" ht="15" thickBot="1" x14ac:dyDescent="0.35">
      <c r="A158" s="376" t="s">
        <v>9</v>
      </c>
      <c r="B158" s="377"/>
      <c r="C158" s="377"/>
      <c r="D158" s="377"/>
      <c r="E158" s="377"/>
      <c r="F158" s="377"/>
      <c r="G158" s="377"/>
      <c r="H158" s="377"/>
      <c r="I158" s="377"/>
      <c r="J158" s="377"/>
      <c r="K158" s="377"/>
      <c r="L158" s="377"/>
      <c r="M158" s="377"/>
      <c r="N158" s="377"/>
      <c r="O158" s="377"/>
      <c r="P158" s="377"/>
      <c r="Q158" s="377"/>
      <c r="R158" s="377"/>
      <c r="S158" s="377"/>
      <c r="T158" s="377"/>
      <c r="U158" s="377"/>
      <c r="V158" s="377"/>
      <c r="W158" s="377"/>
      <c r="X158" s="378"/>
    </row>
    <row r="159" spans="1:24" ht="15" customHeight="1" thickBot="1" x14ac:dyDescent="0.35">
      <c r="A159" s="205" t="s">
        <v>43</v>
      </c>
      <c r="B159" s="206" t="s">
        <v>11</v>
      </c>
      <c r="C159" s="366" t="s">
        <v>13</v>
      </c>
      <c r="D159" s="367"/>
      <c r="E159" s="367"/>
      <c r="F159" s="368"/>
      <c r="G159" s="379" t="s">
        <v>13</v>
      </c>
      <c r="H159" s="380"/>
      <c r="I159" s="380"/>
      <c r="J159" s="381"/>
      <c r="K159" s="43">
        <v>100</v>
      </c>
      <c r="L159" s="82">
        <v>150</v>
      </c>
      <c r="M159" s="43">
        <v>50</v>
      </c>
      <c r="N159" s="48">
        <v>0.5</v>
      </c>
      <c r="O159" s="135">
        <v>1500</v>
      </c>
      <c r="P159" s="158">
        <v>1487</v>
      </c>
      <c r="Q159" s="135">
        <f>P159-O159</f>
        <v>-13</v>
      </c>
      <c r="R159" s="48">
        <v>0</v>
      </c>
      <c r="S159" s="135">
        <v>750</v>
      </c>
      <c r="T159" s="158">
        <v>730</v>
      </c>
      <c r="U159" s="314">
        <v>-20</v>
      </c>
      <c r="V159" s="48">
        <v>-2.5999999999999999E-2</v>
      </c>
      <c r="W159" s="135">
        <v>1550</v>
      </c>
      <c r="X159" s="207">
        <v>1600</v>
      </c>
    </row>
    <row r="160" spans="1:24" ht="15" thickBot="1" x14ac:dyDescent="0.35">
      <c r="A160" s="376" t="s">
        <v>14</v>
      </c>
      <c r="B160" s="377"/>
      <c r="C160" s="377"/>
      <c r="D160" s="377"/>
      <c r="E160" s="377"/>
      <c r="F160" s="377"/>
      <c r="G160" s="377"/>
      <c r="H160" s="377"/>
      <c r="I160" s="377"/>
      <c r="J160" s="377"/>
      <c r="K160" s="377"/>
      <c r="L160" s="377"/>
      <c r="M160" s="377"/>
      <c r="N160" s="377"/>
      <c r="O160" s="377"/>
      <c r="P160" s="377"/>
      <c r="Q160" s="377"/>
      <c r="R160" s="377"/>
      <c r="S160" s="377"/>
      <c r="T160" s="377"/>
      <c r="U160" s="377"/>
      <c r="V160" s="377"/>
      <c r="W160" s="377"/>
      <c r="X160" s="378"/>
    </row>
    <row r="161" spans="1:25" s="47" customFormat="1" ht="28.5" customHeight="1" thickBot="1" x14ac:dyDescent="0.35">
      <c r="A161" s="180" t="s">
        <v>42</v>
      </c>
      <c r="B161" s="8" t="s">
        <v>16</v>
      </c>
      <c r="C161" s="366" t="s">
        <v>13</v>
      </c>
      <c r="D161" s="367"/>
      <c r="E161" s="367"/>
      <c r="F161" s="368"/>
      <c r="G161" s="379" t="s">
        <v>13</v>
      </c>
      <c r="H161" s="380"/>
      <c r="I161" s="380"/>
      <c r="J161" s="381"/>
      <c r="K161" s="337">
        <v>0.5</v>
      </c>
      <c r="L161" s="334">
        <v>0.5</v>
      </c>
      <c r="M161" s="16">
        <v>0</v>
      </c>
      <c r="N161" s="16">
        <v>0</v>
      </c>
      <c r="O161" s="16" t="s">
        <v>47</v>
      </c>
      <c r="P161" s="338">
        <v>8.9</v>
      </c>
      <c r="Q161" s="159">
        <v>8.8859999999999992</v>
      </c>
      <c r="R161" s="17">
        <v>6.35</v>
      </c>
      <c r="S161" s="159">
        <v>5.0000000000000001E-3</v>
      </c>
      <c r="T161" s="338">
        <v>0</v>
      </c>
      <c r="U161" s="314">
        <v>0.5</v>
      </c>
      <c r="V161" s="17">
        <v>-1</v>
      </c>
      <c r="W161" s="334">
        <v>1.0999999999999999E-2</v>
      </c>
      <c r="X161" s="339">
        <v>1.0999999999999999E-2</v>
      </c>
    </row>
    <row r="162" spans="1:25" ht="15" thickBot="1" x14ac:dyDescent="0.35">
      <c r="A162" s="363" t="s">
        <v>104</v>
      </c>
      <c r="B162" s="364"/>
      <c r="C162" s="364"/>
      <c r="D162" s="364"/>
      <c r="E162" s="364"/>
      <c r="F162" s="364"/>
      <c r="G162" s="364"/>
      <c r="H162" s="364"/>
      <c r="I162" s="364"/>
      <c r="J162" s="364"/>
      <c r="K162" s="364"/>
      <c r="L162" s="364"/>
      <c r="M162" s="364"/>
      <c r="N162" s="364"/>
      <c r="O162" s="364"/>
      <c r="P162" s="364"/>
      <c r="Q162" s="364"/>
      <c r="R162" s="364"/>
      <c r="S162" s="364"/>
      <c r="T162" s="364"/>
      <c r="U162" s="364"/>
      <c r="V162" s="364"/>
      <c r="W162" s="364"/>
      <c r="X162" s="365"/>
      <c r="Y162" s="172"/>
    </row>
    <row r="163" spans="1:25" ht="15" thickBot="1" x14ac:dyDescent="0.35">
      <c r="A163" s="145" t="s">
        <v>9</v>
      </c>
      <c r="B163" s="141"/>
      <c r="C163" s="141"/>
      <c r="D163" s="141"/>
      <c r="E163" s="141"/>
      <c r="F163" s="141"/>
      <c r="G163" s="161"/>
      <c r="H163" s="161"/>
      <c r="I163" s="161"/>
      <c r="J163" s="161"/>
      <c r="K163" s="162"/>
      <c r="L163" s="162"/>
      <c r="M163" s="162"/>
      <c r="N163" s="162"/>
      <c r="O163" s="162"/>
      <c r="P163" s="162"/>
      <c r="Q163" s="162"/>
      <c r="R163" s="162"/>
      <c r="S163" s="162"/>
      <c r="T163" s="162"/>
      <c r="U163" s="320"/>
      <c r="V163" s="162"/>
      <c r="W163" s="224"/>
      <c r="X163" s="225"/>
    </row>
    <row r="164" spans="1:25" ht="15" thickBot="1" x14ac:dyDescent="0.35">
      <c r="A164" s="160" t="s">
        <v>48</v>
      </c>
      <c r="B164" s="163" t="s">
        <v>20</v>
      </c>
      <c r="C164" s="461" t="s">
        <v>13</v>
      </c>
      <c r="D164" s="462"/>
      <c r="E164" s="462"/>
      <c r="F164" s="463"/>
      <c r="G164" s="461" t="s">
        <v>13</v>
      </c>
      <c r="H164" s="462"/>
      <c r="I164" s="462"/>
      <c r="J164" s="463"/>
      <c r="K164" s="458" t="s">
        <v>13</v>
      </c>
      <c r="L164" s="459"/>
      <c r="M164" s="459"/>
      <c r="N164" s="460"/>
      <c r="O164" s="164">
        <v>720</v>
      </c>
      <c r="P164" s="164">
        <v>722</v>
      </c>
      <c r="Q164" s="165">
        <f>P164-O164</f>
        <v>2</v>
      </c>
      <c r="R164" s="225">
        <v>0</v>
      </c>
      <c r="S164" s="164">
        <v>1152</v>
      </c>
      <c r="T164" s="164">
        <v>522</v>
      </c>
      <c r="U164" s="321">
        <v>-626</v>
      </c>
      <c r="V164" s="225">
        <v>-0.54</v>
      </c>
      <c r="W164" s="175">
        <v>1152</v>
      </c>
      <c r="X164" s="175">
        <v>1152</v>
      </c>
    </row>
    <row r="165" spans="1:25" ht="15" thickBot="1" x14ac:dyDescent="0.35">
      <c r="A165" s="145" t="s">
        <v>14</v>
      </c>
      <c r="B165" s="223"/>
      <c r="C165" s="223"/>
      <c r="D165" s="223"/>
      <c r="E165" s="223"/>
      <c r="F165" s="223"/>
      <c r="G165" s="223"/>
      <c r="H165" s="223"/>
      <c r="I165" s="223"/>
      <c r="J165" s="223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322"/>
      <c r="V165" s="224"/>
      <c r="W165" s="228"/>
      <c r="X165" s="229"/>
    </row>
    <row r="166" spans="1:25" ht="15" thickBot="1" x14ac:dyDescent="0.35">
      <c r="A166" s="160" t="s">
        <v>49</v>
      </c>
      <c r="B166" s="163" t="s">
        <v>26</v>
      </c>
      <c r="C166" s="461" t="s">
        <v>13</v>
      </c>
      <c r="D166" s="462"/>
      <c r="E166" s="462"/>
      <c r="F166" s="463"/>
      <c r="G166" s="461" t="s">
        <v>13</v>
      </c>
      <c r="H166" s="462"/>
      <c r="I166" s="462"/>
      <c r="J166" s="463"/>
      <c r="K166" s="458" t="s">
        <v>13</v>
      </c>
      <c r="L166" s="459"/>
      <c r="M166" s="459"/>
      <c r="N166" s="460"/>
      <c r="O166" s="167">
        <v>5</v>
      </c>
      <c r="P166" s="165">
        <v>6</v>
      </c>
      <c r="Q166" s="167">
        <f>P166-O166</f>
        <v>1</v>
      </c>
      <c r="R166" s="44">
        <v>0.2</v>
      </c>
      <c r="S166" s="167">
        <v>5</v>
      </c>
      <c r="T166" s="165">
        <v>6</v>
      </c>
      <c r="U166" s="322">
        <v>1</v>
      </c>
      <c r="V166" s="44">
        <v>0.2</v>
      </c>
      <c r="W166" s="174">
        <v>8</v>
      </c>
      <c r="X166" s="173">
        <v>8</v>
      </c>
    </row>
    <row r="167" spans="1:25" ht="15" thickBot="1" x14ac:dyDescent="0.35">
      <c r="A167" s="363" t="s">
        <v>105</v>
      </c>
      <c r="B167" s="364"/>
      <c r="C167" s="364"/>
      <c r="D167" s="364"/>
      <c r="E167" s="364"/>
      <c r="F167" s="364"/>
      <c r="G167" s="364"/>
      <c r="H167" s="364"/>
      <c r="I167" s="364"/>
      <c r="J167" s="364"/>
      <c r="K167" s="364"/>
      <c r="L167" s="364"/>
      <c r="M167" s="364"/>
      <c r="N167" s="364"/>
      <c r="O167" s="364"/>
      <c r="P167" s="364"/>
      <c r="Q167" s="364"/>
      <c r="R167" s="364"/>
      <c r="S167" s="364"/>
      <c r="T167" s="364"/>
      <c r="U167" s="364"/>
      <c r="V167" s="364"/>
      <c r="W167" s="364"/>
      <c r="X167" s="365"/>
      <c r="Y167" s="171"/>
    </row>
    <row r="168" spans="1:25" ht="15" thickBot="1" x14ac:dyDescent="0.35">
      <c r="A168" s="145" t="s">
        <v>9</v>
      </c>
      <c r="B168" s="223"/>
      <c r="C168" s="223"/>
      <c r="D168" s="223"/>
      <c r="E168" s="223"/>
      <c r="F168" s="223"/>
      <c r="G168" s="223"/>
      <c r="H168" s="223"/>
      <c r="I168" s="223"/>
      <c r="J168" s="223"/>
      <c r="K168" s="224"/>
      <c r="L168" s="224"/>
      <c r="M168" s="224"/>
      <c r="N168" s="224"/>
      <c r="O168" s="167"/>
      <c r="P168" s="167"/>
      <c r="Q168" s="167"/>
      <c r="R168" s="224"/>
      <c r="S168" s="167"/>
      <c r="T168" s="167"/>
      <c r="U168" s="322"/>
      <c r="V168" s="224"/>
      <c r="W168" s="167"/>
      <c r="X168" s="166"/>
    </row>
    <row r="169" spans="1:25" ht="15" thickBot="1" x14ac:dyDescent="0.35">
      <c r="A169" s="160" t="s">
        <v>48</v>
      </c>
      <c r="B169" s="163" t="s">
        <v>26</v>
      </c>
      <c r="C169" s="461" t="s">
        <v>13</v>
      </c>
      <c r="D169" s="462"/>
      <c r="E169" s="462"/>
      <c r="F169" s="463"/>
      <c r="G169" s="461" t="s">
        <v>13</v>
      </c>
      <c r="H169" s="462"/>
      <c r="I169" s="462"/>
      <c r="J169" s="463"/>
      <c r="K169" s="458" t="s">
        <v>13</v>
      </c>
      <c r="L169" s="459"/>
      <c r="M169" s="459"/>
      <c r="N169" s="460"/>
      <c r="O169" s="167">
        <v>3994</v>
      </c>
      <c r="P169" s="165">
        <v>2797</v>
      </c>
      <c r="Q169" s="167">
        <f>P169-O169</f>
        <v>-1197</v>
      </c>
      <c r="R169" s="44">
        <v>-0.3</v>
      </c>
      <c r="S169" s="167">
        <v>2936</v>
      </c>
      <c r="T169" s="165">
        <v>506</v>
      </c>
      <c r="U169" s="322">
        <f>T169-S169</f>
        <v>-2430</v>
      </c>
      <c r="V169" s="44">
        <v>-0.83</v>
      </c>
      <c r="W169" s="167">
        <v>3083</v>
      </c>
      <c r="X169" s="165">
        <v>3237</v>
      </c>
    </row>
    <row r="170" spans="1:25" ht="15" thickBot="1" x14ac:dyDescent="0.35">
      <c r="A170" s="145" t="s">
        <v>14</v>
      </c>
      <c r="B170" s="223"/>
      <c r="C170" s="223"/>
      <c r="D170" s="223"/>
      <c r="E170" s="223"/>
      <c r="F170" s="223"/>
      <c r="G170" s="223"/>
      <c r="H170" s="223"/>
      <c r="I170" s="223"/>
      <c r="J170" s="223"/>
      <c r="K170" s="224"/>
      <c r="L170" s="224"/>
      <c r="M170" s="224"/>
      <c r="N170" s="224"/>
      <c r="O170" s="167"/>
      <c r="P170" s="167"/>
      <c r="Q170" s="167"/>
      <c r="R170" s="224"/>
      <c r="S170" s="167"/>
      <c r="T170" s="167"/>
      <c r="U170" s="322"/>
      <c r="V170" s="224"/>
      <c r="W170" s="167"/>
      <c r="X170" s="166"/>
    </row>
    <row r="171" spans="1:25" ht="15" thickBot="1" x14ac:dyDescent="0.35">
      <c r="A171" s="160" t="s">
        <v>28</v>
      </c>
      <c r="B171" s="163" t="s">
        <v>16</v>
      </c>
      <c r="C171" s="461" t="s">
        <v>13</v>
      </c>
      <c r="D171" s="462"/>
      <c r="E171" s="462"/>
      <c r="F171" s="463"/>
      <c r="G171" s="461" t="s">
        <v>13</v>
      </c>
      <c r="H171" s="462"/>
      <c r="I171" s="462"/>
      <c r="J171" s="463"/>
      <c r="K171" s="458" t="s">
        <v>13</v>
      </c>
      <c r="L171" s="459"/>
      <c r="M171" s="459"/>
      <c r="N171" s="460"/>
      <c r="O171" s="224">
        <v>0.95</v>
      </c>
      <c r="P171" s="44">
        <v>1</v>
      </c>
      <c r="Q171" s="224">
        <v>0.05</v>
      </c>
      <c r="R171" s="44">
        <v>0.05</v>
      </c>
      <c r="S171" s="224">
        <v>0.95</v>
      </c>
      <c r="T171" s="44">
        <v>1</v>
      </c>
      <c r="U171" s="322">
        <v>5</v>
      </c>
      <c r="V171" s="44">
        <v>0.05</v>
      </c>
      <c r="W171" s="224">
        <v>0.95</v>
      </c>
      <c r="X171" s="44">
        <v>0.95</v>
      </c>
    </row>
    <row r="172" spans="1:25" ht="15" thickBot="1" x14ac:dyDescent="0.35">
      <c r="A172" s="363" t="s">
        <v>106</v>
      </c>
      <c r="B172" s="364"/>
      <c r="C172" s="364"/>
      <c r="D172" s="364"/>
      <c r="E172" s="364"/>
      <c r="F172" s="364"/>
      <c r="G172" s="364"/>
      <c r="H172" s="364"/>
      <c r="I172" s="364"/>
      <c r="J172" s="364"/>
      <c r="K172" s="364"/>
      <c r="L172" s="364"/>
      <c r="M172" s="364"/>
      <c r="N172" s="364"/>
      <c r="O172" s="364"/>
      <c r="P172" s="364"/>
      <c r="Q172" s="364"/>
      <c r="R172" s="364"/>
      <c r="S172" s="364"/>
      <c r="T172" s="364"/>
      <c r="U172" s="364"/>
      <c r="V172" s="364"/>
      <c r="W172" s="364"/>
      <c r="X172" s="365"/>
      <c r="Y172" s="136"/>
    </row>
    <row r="173" spans="1:25" ht="15" thickBot="1" x14ac:dyDescent="0.35">
      <c r="A173" s="230" t="s">
        <v>9</v>
      </c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  <c r="S173" s="231"/>
      <c r="T173" s="231"/>
      <c r="U173" s="323"/>
      <c r="V173" s="231"/>
      <c r="W173" s="231"/>
      <c r="X173" s="232"/>
    </row>
    <row r="174" spans="1:25" ht="15" thickBot="1" x14ac:dyDescent="0.35">
      <c r="A174" s="169" t="s">
        <v>48</v>
      </c>
      <c r="B174" s="168" t="s">
        <v>26</v>
      </c>
      <c r="C174" s="397" t="s">
        <v>13</v>
      </c>
      <c r="D174" s="398"/>
      <c r="E174" s="398"/>
      <c r="F174" s="399"/>
      <c r="G174" s="397" t="s">
        <v>13</v>
      </c>
      <c r="H174" s="398"/>
      <c r="I174" s="398"/>
      <c r="J174" s="399"/>
      <c r="K174" s="397" t="s">
        <v>13</v>
      </c>
      <c r="L174" s="398"/>
      <c r="M174" s="398"/>
      <c r="N174" s="399"/>
      <c r="O174" s="168">
        <v>1023</v>
      </c>
      <c r="P174" s="233">
        <v>1694</v>
      </c>
      <c r="Q174" s="168">
        <f>P174-O174</f>
        <v>671</v>
      </c>
      <c r="R174" s="228">
        <v>0.66</v>
      </c>
      <c r="S174" s="168">
        <v>1033</v>
      </c>
      <c r="T174" s="233">
        <v>978</v>
      </c>
      <c r="U174" s="322">
        <f>T174-S174</f>
        <v>-55</v>
      </c>
      <c r="V174" s="228">
        <v>-0.05</v>
      </c>
      <c r="W174" s="168">
        <v>1043</v>
      </c>
      <c r="X174" s="234">
        <v>1053</v>
      </c>
    </row>
    <row r="175" spans="1:25" ht="15" thickBot="1" x14ac:dyDescent="0.35">
      <c r="A175" s="230" t="s">
        <v>14</v>
      </c>
      <c r="B175" s="233"/>
      <c r="C175" s="233"/>
      <c r="D175" s="233"/>
      <c r="E175" s="233"/>
      <c r="F175" s="233"/>
      <c r="G175" s="233"/>
      <c r="H175" s="233"/>
      <c r="I175" s="233"/>
      <c r="J175" s="233"/>
      <c r="K175" s="233"/>
      <c r="L175" s="233"/>
      <c r="M175" s="233"/>
      <c r="N175" s="233"/>
      <c r="O175" s="233"/>
      <c r="P175" s="233"/>
      <c r="Q175" s="233"/>
      <c r="R175" s="233"/>
      <c r="S175" s="233"/>
      <c r="T175" s="233"/>
      <c r="U175" s="301"/>
      <c r="V175" s="233"/>
      <c r="W175" s="233"/>
      <c r="X175" s="234"/>
    </row>
    <row r="176" spans="1:25" ht="15" thickBot="1" x14ac:dyDescent="0.35">
      <c r="A176" s="170" t="s">
        <v>28</v>
      </c>
      <c r="B176" s="168" t="s">
        <v>16</v>
      </c>
      <c r="C176" s="397" t="s">
        <v>13</v>
      </c>
      <c r="D176" s="398"/>
      <c r="E176" s="398"/>
      <c r="F176" s="399"/>
      <c r="G176" s="397" t="s">
        <v>13</v>
      </c>
      <c r="H176" s="398"/>
      <c r="I176" s="398"/>
      <c r="J176" s="399"/>
      <c r="K176" s="397" t="s">
        <v>13</v>
      </c>
      <c r="L176" s="398"/>
      <c r="M176" s="398"/>
      <c r="N176" s="399"/>
      <c r="O176" s="228">
        <v>0.95</v>
      </c>
      <c r="P176" s="55">
        <v>1</v>
      </c>
      <c r="Q176" s="228">
        <v>0.05</v>
      </c>
      <c r="R176" s="55">
        <v>0.05</v>
      </c>
      <c r="S176" s="228">
        <v>0.95</v>
      </c>
      <c r="T176" s="55">
        <v>1</v>
      </c>
      <c r="U176" s="301">
        <v>5</v>
      </c>
      <c r="V176" s="55">
        <v>0.05</v>
      </c>
      <c r="W176" s="228">
        <v>0.95</v>
      </c>
      <c r="X176" s="55">
        <v>0.95</v>
      </c>
    </row>
    <row r="177" spans="1:25" ht="15" thickBot="1" x14ac:dyDescent="0.35">
      <c r="A177" s="363" t="s">
        <v>107</v>
      </c>
      <c r="B177" s="364"/>
      <c r="C177" s="364"/>
      <c r="D177" s="364"/>
      <c r="E177" s="364"/>
      <c r="F177" s="364"/>
      <c r="G177" s="364"/>
      <c r="H177" s="364"/>
      <c r="I177" s="364"/>
      <c r="J177" s="364"/>
      <c r="K177" s="364"/>
      <c r="L177" s="364"/>
      <c r="M177" s="364"/>
      <c r="N177" s="364"/>
      <c r="O177" s="364"/>
      <c r="P177" s="364"/>
      <c r="Q177" s="364"/>
      <c r="R177" s="364"/>
      <c r="S177" s="364"/>
      <c r="T177" s="364"/>
      <c r="U177" s="364"/>
      <c r="V177" s="364"/>
      <c r="W177" s="364"/>
      <c r="X177" s="365"/>
      <c r="Y177" s="136"/>
    </row>
    <row r="178" spans="1:25" ht="15" thickBot="1" x14ac:dyDescent="0.35">
      <c r="A178" s="230" t="s">
        <v>9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233"/>
      <c r="M178" s="233"/>
      <c r="N178" s="233"/>
      <c r="O178" s="233"/>
      <c r="P178" s="233"/>
      <c r="Q178" s="233"/>
      <c r="R178" s="233"/>
      <c r="S178" s="233"/>
      <c r="T178" s="233"/>
      <c r="U178" s="301"/>
      <c r="V178" s="233"/>
      <c r="W178" s="233"/>
      <c r="X178" s="234"/>
    </row>
    <row r="179" spans="1:25" ht="15" thickBot="1" x14ac:dyDescent="0.35">
      <c r="A179" s="170" t="s">
        <v>48</v>
      </c>
      <c r="B179" s="168" t="s">
        <v>26</v>
      </c>
      <c r="C179" s="397" t="s">
        <v>13</v>
      </c>
      <c r="D179" s="398"/>
      <c r="E179" s="398"/>
      <c r="F179" s="399"/>
      <c r="G179" s="397" t="s">
        <v>13</v>
      </c>
      <c r="H179" s="398"/>
      <c r="I179" s="398"/>
      <c r="J179" s="399"/>
      <c r="K179" s="397" t="s">
        <v>13</v>
      </c>
      <c r="L179" s="398"/>
      <c r="M179" s="398"/>
      <c r="N179" s="399"/>
      <c r="O179" s="168">
        <v>3279</v>
      </c>
      <c r="P179" s="233">
        <v>3123</v>
      </c>
      <c r="Q179" s="168">
        <f>P179-O179</f>
        <v>-156</v>
      </c>
      <c r="R179" s="228">
        <v>-0.05</v>
      </c>
      <c r="S179" s="168">
        <v>3312</v>
      </c>
      <c r="T179" s="233">
        <v>1213</v>
      </c>
      <c r="U179" s="322">
        <f>T179-S179</f>
        <v>-2099</v>
      </c>
      <c r="V179" s="228">
        <v>-0.63</v>
      </c>
      <c r="W179" s="168">
        <v>3345</v>
      </c>
      <c r="X179" s="234">
        <v>3379</v>
      </c>
    </row>
    <row r="180" spans="1:25" ht="15" thickBot="1" x14ac:dyDescent="0.35">
      <c r="A180" s="230" t="s">
        <v>14</v>
      </c>
      <c r="B180" s="233"/>
      <c r="C180" s="233"/>
      <c r="D180" s="227"/>
      <c r="E180" s="233"/>
      <c r="F180" s="233"/>
      <c r="G180" s="233"/>
      <c r="H180" s="233"/>
      <c r="I180" s="233"/>
      <c r="J180" s="233"/>
      <c r="K180" s="233"/>
      <c r="L180" s="233"/>
      <c r="M180" s="233"/>
      <c r="N180" s="233"/>
      <c r="O180" s="233"/>
      <c r="P180" s="233"/>
      <c r="Q180" s="233"/>
      <c r="R180" s="233"/>
      <c r="S180" s="233"/>
      <c r="T180" s="233"/>
      <c r="U180" s="301"/>
      <c r="V180" s="233"/>
      <c r="W180" s="233"/>
      <c r="X180" s="234"/>
    </row>
    <row r="181" spans="1:25" ht="15" thickBot="1" x14ac:dyDescent="0.35">
      <c r="A181" s="169" t="s">
        <v>28</v>
      </c>
      <c r="B181" s="168" t="s">
        <v>16</v>
      </c>
      <c r="C181" s="397" t="s">
        <v>13</v>
      </c>
      <c r="D181" s="398"/>
      <c r="E181" s="398"/>
      <c r="F181" s="399"/>
      <c r="G181" s="397" t="s">
        <v>13</v>
      </c>
      <c r="H181" s="398"/>
      <c r="I181" s="398"/>
      <c r="J181" s="399"/>
      <c r="K181" s="397" t="s">
        <v>13</v>
      </c>
      <c r="L181" s="398"/>
      <c r="M181" s="398"/>
      <c r="N181" s="399"/>
      <c r="O181" s="228">
        <v>0.95</v>
      </c>
      <c r="P181" s="55">
        <v>1</v>
      </c>
      <c r="Q181" s="228">
        <v>0.05</v>
      </c>
      <c r="R181" s="55">
        <v>0.05</v>
      </c>
      <c r="S181" s="228">
        <v>0.95</v>
      </c>
      <c r="T181" s="55">
        <v>1</v>
      </c>
      <c r="U181" s="301">
        <v>5</v>
      </c>
      <c r="V181" s="55">
        <v>0.05</v>
      </c>
      <c r="W181" s="228">
        <v>0.95</v>
      </c>
      <c r="X181" s="55">
        <v>0.95</v>
      </c>
    </row>
    <row r="182" spans="1:25" ht="15" thickBot="1" x14ac:dyDescent="0.35">
      <c r="A182" s="363" t="s">
        <v>108</v>
      </c>
      <c r="B182" s="364"/>
      <c r="C182" s="364"/>
      <c r="D182" s="364"/>
      <c r="E182" s="364"/>
      <c r="F182" s="364"/>
      <c r="G182" s="364"/>
      <c r="H182" s="364"/>
      <c r="I182" s="364"/>
      <c r="J182" s="364"/>
      <c r="K182" s="364"/>
      <c r="L182" s="364"/>
      <c r="M182" s="364"/>
      <c r="N182" s="364"/>
      <c r="O182" s="364"/>
      <c r="P182" s="364"/>
      <c r="Q182" s="364"/>
      <c r="R182" s="364"/>
      <c r="S182" s="364"/>
      <c r="T182" s="364"/>
      <c r="U182" s="364"/>
      <c r="V182" s="364"/>
      <c r="W182" s="364"/>
      <c r="X182" s="365"/>
      <c r="Y182" s="136"/>
    </row>
    <row r="183" spans="1:25" ht="15" thickBot="1" x14ac:dyDescent="0.35">
      <c r="A183" s="230" t="s">
        <v>9</v>
      </c>
      <c r="B183" s="233"/>
      <c r="C183" s="233"/>
      <c r="D183" s="233"/>
      <c r="E183" s="233"/>
      <c r="F183" s="233"/>
      <c r="G183" s="233"/>
      <c r="H183" s="233"/>
      <c r="I183" s="233"/>
      <c r="J183" s="233"/>
      <c r="K183" s="233"/>
      <c r="L183" s="233"/>
      <c r="M183" s="233"/>
      <c r="N183" s="233"/>
      <c r="O183" s="228"/>
      <c r="P183" s="228"/>
      <c r="Q183" s="228"/>
      <c r="R183" s="228"/>
      <c r="S183" s="228"/>
      <c r="T183" s="228"/>
      <c r="U183" s="301"/>
      <c r="V183" s="228"/>
      <c r="W183" s="233"/>
      <c r="X183" s="234"/>
    </row>
    <row r="184" spans="1:25" s="47" customFormat="1" ht="15" thickBot="1" x14ac:dyDescent="0.35">
      <c r="A184" s="169" t="s">
        <v>48</v>
      </c>
      <c r="B184" s="168"/>
      <c r="C184" s="397" t="s">
        <v>13</v>
      </c>
      <c r="D184" s="398"/>
      <c r="E184" s="398"/>
      <c r="F184" s="399"/>
      <c r="G184" s="397" t="s">
        <v>13</v>
      </c>
      <c r="H184" s="398"/>
      <c r="I184" s="398"/>
      <c r="J184" s="399"/>
      <c r="K184" s="397" t="s">
        <v>13</v>
      </c>
      <c r="L184" s="398"/>
      <c r="M184" s="398"/>
      <c r="N184" s="399"/>
      <c r="O184" s="174">
        <v>100</v>
      </c>
      <c r="P184" s="173">
        <v>242</v>
      </c>
      <c r="Q184" s="174">
        <v>142</v>
      </c>
      <c r="R184" s="55">
        <v>1.42</v>
      </c>
      <c r="S184" s="174">
        <v>500</v>
      </c>
      <c r="T184" s="173">
        <v>277</v>
      </c>
      <c r="U184" s="301">
        <v>-223</v>
      </c>
      <c r="V184" s="55">
        <v>-0.46</v>
      </c>
      <c r="W184" s="173">
        <v>600</v>
      </c>
      <c r="X184" s="175">
        <v>700</v>
      </c>
    </row>
    <row r="185" spans="1:25" s="47" customFormat="1" ht="15" thickBot="1" x14ac:dyDescent="0.35">
      <c r="A185" s="343" t="s">
        <v>14</v>
      </c>
      <c r="B185" s="340"/>
      <c r="C185" s="340"/>
      <c r="D185" s="340"/>
      <c r="E185" s="340"/>
      <c r="F185" s="340"/>
      <c r="G185" s="340"/>
      <c r="H185" s="340"/>
      <c r="I185" s="340"/>
      <c r="J185" s="340"/>
      <c r="K185" s="340"/>
      <c r="L185" s="340"/>
      <c r="M185" s="340"/>
      <c r="N185" s="340"/>
      <c r="O185" s="342"/>
      <c r="P185" s="342"/>
      <c r="Q185" s="342"/>
      <c r="R185" s="342"/>
      <c r="S185" s="342"/>
      <c r="T185" s="342"/>
      <c r="U185" s="301"/>
      <c r="V185" s="342"/>
      <c r="W185" s="340"/>
      <c r="X185" s="341"/>
    </row>
    <row r="186" spans="1:25" s="47" customFormat="1" ht="15" thickBot="1" x14ac:dyDescent="0.35">
      <c r="A186" s="169" t="s">
        <v>28</v>
      </c>
      <c r="B186" s="168"/>
      <c r="C186" s="397" t="s">
        <v>13</v>
      </c>
      <c r="D186" s="398"/>
      <c r="E186" s="398"/>
      <c r="F186" s="399"/>
      <c r="G186" s="397" t="s">
        <v>13</v>
      </c>
      <c r="H186" s="398"/>
      <c r="I186" s="398"/>
      <c r="J186" s="399"/>
      <c r="K186" s="397" t="s">
        <v>13</v>
      </c>
      <c r="L186" s="398"/>
      <c r="M186" s="398"/>
      <c r="N186" s="399"/>
      <c r="O186" s="342">
        <v>0.95</v>
      </c>
      <c r="P186" s="55">
        <v>0.95</v>
      </c>
      <c r="Q186" s="342">
        <v>0</v>
      </c>
      <c r="R186" s="55">
        <v>0</v>
      </c>
      <c r="S186" s="342">
        <v>0.95</v>
      </c>
      <c r="T186" s="55">
        <v>0</v>
      </c>
      <c r="U186" s="301">
        <v>-95</v>
      </c>
      <c r="V186" s="55">
        <v>-1</v>
      </c>
      <c r="W186" s="344">
        <v>0.95</v>
      </c>
      <c r="X186" s="345">
        <v>0.95</v>
      </c>
    </row>
    <row r="187" spans="1:25" ht="15.75" customHeight="1" thickBot="1" x14ac:dyDescent="0.35">
      <c r="A187" s="405" t="s">
        <v>29</v>
      </c>
      <c r="B187" s="450"/>
      <c r="C187" s="450"/>
      <c r="D187" s="450"/>
      <c r="E187" s="450"/>
      <c r="F187" s="450"/>
      <c r="G187" s="450"/>
      <c r="H187" s="450"/>
      <c r="I187" s="450"/>
      <c r="J187" s="450"/>
      <c r="K187" s="450"/>
      <c r="L187" s="450"/>
      <c r="M187" s="450"/>
      <c r="N187" s="450"/>
      <c r="O187" s="450"/>
      <c r="P187" s="450"/>
      <c r="Q187" s="450"/>
      <c r="R187" s="450"/>
      <c r="S187" s="450"/>
      <c r="T187" s="450"/>
      <c r="U187" s="450"/>
      <c r="V187" s="450"/>
      <c r="W187" s="450"/>
      <c r="X187" s="451"/>
    </row>
    <row r="188" spans="1:25" ht="15" thickBot="1" x14ac:dyDescent="0.35">
      <c r="A188" s="346" t="s">
        <v>67</v>
      </c>
      <c r="B188" s="347"/>
      <c r="C188" s="347"/>
      <c r="D188" s="347"/>
      <c r="E188" s="347"/>
      <c r="F188" s="347"/>
      <c r="G188" s="347"/>
      <c r="H188" s="347"/>
      <c r="I188" s="347"/>
      <c r="J188" s="347"/>
      <c r="K188" s="347"/>
      <c r="L188" s="347"/>
      <c r="M188" s="347"/>
      <c r="N188" s="347"/>
      <c r="O188" s="347"/>
      <c r="P188" s="347"/>
      <c r="Q188" s="347"/>
      <c r="R188" s="347"/>
      <c r="S188" s="347"/>
      <c r="T188" s="347"/>
      <c r="U188" s="347"/>
      <c r="V188" s="347"/>
      <c r="W188" s="347"/>
      <c r="X188" s="348"/>
    </row>
    <row r="189" spans="1:25" ht="15" thickBot="1" x14ac:dyDescent="0.35">
      <c r="A189" s="6" t="s">
        <v>9</v>
      </c>
      <c r="B189" s="414"/>
      <c r="C189" s="414"/>
      <c r="D189" s="414"/>
      <c r="E189" s="414"/>
      <c r="F189" s="414"/>
      <c r="G189" s="415"/>
      <c r="H189" s="415"/>
      <c r="I189" s="415"/>
      <c r="J189" s="415"/>
      <c r="K189" s="415"/>
      <c r="L189" s="415"/>
      <c r="M189" s="415"/>
      <c r="N189" s="415"/>
      <c r="O189" s="415"/>
      <c r="P189" s="415"/>
      <c r="Q189" s="415"/>
      <c r="R189" s="415"/>
      <c r="S189" s="415"/>
      <c r="T189" s="415"/>
      <c r="U189" s="415"/>
      <c r="V189" s="415"/>
      <c r="W189" s="414"/>
      <c r="X189" s="423"/>
    </row>
    <row r="190" spans="1:25" ht="15.75" customHeight="1" thickBot="1" x14ac:dyDescent="0.35">
      <c r="A190" s="7" t="s">
        <v>30</v>
      </c>
      <c r="B190" s="8" t="s">
        <v>11</v>
      </c>
      <c r="C190" s="382" t="s">
        <v>13</v>
      </c>
      <c r="D190" s="355"/>
      <c r="E190" s="355"/>
      <c r="F190" s="356"/>
      <c r="G190" s="18">
        <v>470</v>
      </c>
      <c r="H190" s="59">
        <v>468</v>
      </c>
      <c r="I190" s="58">
        <v>-2</v>
      </c>
      <c r="J190" s="212">
        <v>-4.0000000000000001E-3</v>
      </c>
      <c r="K190" s="22">
        <v>450</v>
      </c>
      <c r="L190" s="46">
        <v>468</v>
      </c>
      <c r="M190" s="21">
        <v>18</v>
      </c>
      <c r="N190" s="212">
        <v>0.04</v>
      </c>
      <c r="O190" s="59">
        <v>450</v>
      </c>
      <c r="P190" s="58">
        <v>459</v>
      </c>
      <c r="Q190" s="59">
        <v>9</v>
      </c>
      <c r="R190" s="10">
        <v>0.02</v>
      </c>
      <c r="S190" s="59">
        <v>825</v>
      </c>
      <c r="T190" s="58">
        <v>744</v>
      </c>
      <c r="U190" s="324">
        <f>T190-S190</f>
        <v>-81</v>
      </c>
      <c r="V190" s="10">
        <v>-0.1</v>
      </c>
      <c r="W190" s="144">
        <v>825</v>
      </c>
      <c r="X190" s="135">
        <v>825</v>
      </c>
    </row>
    <row r="191" spans="1:25" ht="15" thickBot="1" x14ac:dyDescent="0.35">
      <c r="A191" s="61" t="s">
        <v>14</v>
      </c>
      <c r="B191" s="417">
        <v>0</v>
      </c>
      <c r="C191" s="417"/>
      <c r="D191" s="417"/>
      <c r="E191" s="417"/>
      <c r="F191" s="417"/>
      <c r="G191" s="417"/>
      <c r="H191" s="417"/>
      <c r="I191" s="417"/>
      <c r="J191" s="417"/>
      <c r="K191" s="417"/>
      <c r="L191" s="417"/>
      <c r="M191" s="417"/>
      <c r="N191" s="417"/>
      <c r="O191" s="417"/>
      <c r="P191" s="417"/>
      <c r="Q191" s="417"/>
      <c r="R191" s="417"/>
      <c r="S191" s="417"/>
      <c r="T191" s="417"/>
      <c r="U191" s="417"/>
      <c r="V191" s="417"/>
      <c r="W191" s="417"/>
      <c r="X191" s="418"/>
    </row>
    <row r="192" spans="1:25" ht="15.75" customHeight="1" thickBot="1" x14ac:dyDescent="0.35">
      <c r="A192" s="119" t="s">
        <v>31</v>
      </c>
      <c r="B192" s="97" t="s">
        <v>16</v>
      </c>
      <c r="C192" s="382" t="s">
        <v>13</v>
      </c>
      <c r="D192" s="355"/>
      <c r="E192" s="355"/>
      <c r="F192" s="356"/>
      <c r="G192" s="219">
        <v>0.95</v>
      </c>
      <c r="H192" s="51">
        <v>0.95</v>
      </c>
      <c r="I192" s="222">
        <v>0</v>
      </c>
      <c r="J192" s="51">
        <v>0</v>
      </c>
      <c r="K192" s="217">
        <v>0.95</v>
      </c>
      <c r="L192" s="51">
        <v>0.95</v>
      </c>
      <c r="M192" s="92">
        <v>0</v>
      </c>
      <c r="N192" s="51">
        <v>0</v>
      </c>
      <c r="O192" s="51">
        <v>1</v>
      </c>
      <c r="P192" s="217">
        <v>1.02</v>
      </c>
      <c r="Q192" s="51">
        <v>0.02</v>
      </c>
      <c r="R192" s="51">
        <v>0.02</v>
      </c>
      <c r="S192" s="51">
        <v>1</v>
      </c>
      <c r="T192" s="217">
        <v>0.9</v>
      </c>
      <c r="U192" s="325">
        <v>-0.1</v>
      </c>
      <c r="V192" s="10">
        <v>-0.1</v>
      </c>
      <c r="W192" s="51">
        <v>1</v>
      </c>
      <c r="X192" s="51">
        <v>1</v>
      </c>
    </row>
    <row r="193" spans="1:24" ht="15.75" customHeight="1" thickBot="1" x14ac:dyDescent="0.35">
      <c r="A193" s="120" t="s">
        <v>32</v>
      </c>
      <c r="B193" s="97" t="s">
        <v>16</v>
      </c>
      <c r="C193" s="382" t="s">
        <v>13</v>
      </c>
      <c r="D193" s="355"/>
      <c r="E193" s="355"/>
      <c r="F193" s="356"/>
      <c r="G193" s="84">
        <v>0.95</v>
      </c>
      <c r="H193" s="86">
        <v>0.95</v>
      </c>
      <c r="I193" s="88">
        <v>0</v>
      </c>
      <c r="J193" s="86">
        <v>0</v>
      </c>
      <c r="K193" s="90">
        <v>0.95</v>
      </c>
      <c r="L193" s="86">
        <v>0.95</v>
      </c>
      <c r="M193" s="93">
        <v>0</v>
      </c>
      <c r="N193" s="86">
        <v>0</v>
      </c>
      <c r="O193" s="86">
        <v>1</v>
      </c>
      <c r="P193" s="90">
        <v>1.02</v>
      </c>
      <c r="Q193" s="86">
        <v>0.02</v>
      </c>
      <c r="R193" s="86">
        <v>0.02</v>
      </c>
      <c r="S193" s="86">
        <v>1</v>
      </c>
      <c r="T193" s="217">
        <v>0.9</v>
      </c>
      <c r="U193" s="325">
        <v>-0.1</v>
      </c>
      <c r="V193" s="10">
        <v>-0.1</v>
      </c>
      <c r="W193" s="86">
        <v>1</v>
      </c>
      <c r="X193" s="86">
        <v>1</v>
      </c>
    </row>
    <row r="194" spans="1:24" ht="15.75" customHeight="1" thickBot="1" x14ac:dyDescent="0.35">
      <c r="A194" s="121" t="s">
        <v>33</v>
      </c>
      <c r="B194" s="97" t="s">
        <v>16</v>
      </c>
      <c r="C194" s="382" t="s">
        <v>13</v>
      </c>
      <c r="D194" s="355"/>
      <c r="E194" s="355"/>
      <c r="F194" s="356"/>
      <c r="G194" s="219">
        <v>0.95</v>
      </c>
      <c r="H194" s="51">
        <v>0.95</v>
      </c>
      <c r="I194" s="222">
        <v>0</v>
      </c>
      <c r="J194" s="51">
        <v>0</v>
      </c>
      <c r="K194" s="217">
        <v>0.95</v>
      </c>
      <c r="L194" s="51">
        <v>0.95</v>
      </c>
      <c r="M194" s="92">
        <v>0</v>
      </c>
      <c r="N194" s="51">
        <v>0</v>
      </c>
      <c r="O194" s="51">
        <v>1</v>
      </c>
      <c r="P194" s="217">
        <v>1.02</v>
      </c>
      <c r="Q194" s="51">
        <v>0.02</v>
      </c>
      <c r="R194" s="51">
        <v>0.02</v>
      </c>
      <c r="S194" s="51">
        <v>1</v>
      </c>
      <c r="T194" s="217">
        <v>0.9</v>
      </c>
      <c r="U194" s="325">
        <v>-0.1</v>
      </c>
      <c r="V194" s="10">
        <v>-0.1</v>
      </c>
      <c r="W194" s="51">
        <v>1</v>
      </c>
      <c r="X194" s="51">
        <v>1</v>
      </c>
    </row>
    <row r="195" spans="1:24" ht="15.75" customHeight="1" thickBot="1" x14ac:dyDescent="0.35">
      <c r="A195" s="120" t="s">
        <v>34</v>
      </c>
      <c r="B195" s="97" t="s">
        <v>16</v>
      </c>
      <c r="C195" s="382" t="s">
        <v>13</v>
      </c>
      <c r="D195" s="355"/>
      <c r="E195" s="355"/>
      <c r="F195" s="356"/>
      <c r="G195" s="219">
        <v>0.95</v>
      </c>
      <c r="H195" s="51">
        <v>0.95</v>
      </c>
      <c r="I195" s="222">
        <v>0</v>
      </c>
      <c r="J195" s="51">
        <v>0</v>
      </c>
      <c r="K195" s="217">
        <v>0.95</v>
      </c>
      <c r="L195" s="51">
        <v>0.95</v>
      </c>
      <c r="M195" s="92">
        <v>0</v>
      </c>
      <c r="N195" s="51">
        <v>0</v>
      </c>
      <c r="O195" s="51">
        <v>1</v>
      </c>
      <c r="P195" s="217">
        <v>1.02</v>
      </c>
      <c r="Q195" s="51">
        <v>0.02</v>
      </c>
      <c r="R195" s="51">
        <v>0.02</v>
      </c>
      <c r="S195" s="51">
        <v>1</v>
      </c>
      <c r="T195" s="217">
        <v>0.9</v>
      </c>
      <c r="U195" s="325">
        <v>-0.1</v>
      </c>
      <c r="V195" s="10">
        <v>-0.1</v>
      </c>
      <c r="W195" s="51">
        <v>1</v>
      </c>
      <c r="X195" s="51">
        <v>1</v>
      </c>
    </row>
    <row r="196" spans="1:24" ht="15.75" customHeight="1" thickBot="1" x14ac:dyDescent="0.35">
      <c r="A196" s="122" t="s">
        <v>35</v>
      </c>
      <c r="B196" s="118" t="s">
        <v>16</v>
      </c>
      <c r="C196" s="382" t="s">
        <v>13</v>
      </c>
      <c r="D196" s="355"/>
      <c r="E196" s="355"/>
      <c r="F196" s="356"/>
      <c r="G196" s="123">
        <v>0.95</v>
      </c>
      <c r="H196" s="87">
        <v>0.95</v>
      </c>
      <c r="I196" s="133">
        <v>0</v>
      </c>
      <c r="J196" s="87">
        <v>0</v>
      </c>
      <c r="K196" s="109">
        <v>0.95</v>
      </c>
      <c r="L196" s="87">
        <v>0.95</v>
      </c>
      <c r="M196" s="125">
        <v>0</v>
      </c>
      <c r="N196" s="87">
        <v>0</v>
      </c>
      <c r="O196" s="87">
        <v>1</v>
      </c>
      <c r="P196" s="109">
        <v>1.02</v>
      </c>
      <c r="Q196" s="87">
        <v>0.02</v>
      </c>
      <c r="R196" s="87">
        <v>0.02</v>
      </c>
      <c r="S196" s="87">
        <v>1</v>
      </c>
      <c r="T196" s="217">
        <v>0.9</v>
      </c>
      <c r="U196" s="325">
        <v>-0.1</v>
      </c>
      <c r="V196" s="10">
        <v>-0.1</v>
      </c>
      <c r="W196" s="87">
        <v>1</v>
      </c>
      <c r="X196" s="87">
        <v>1</v>
      </c>
    </row>
    <row r="197" spans="1:24" ht="15" thickBot="1" x14ac:dyDescent="0.35">
      <c r="A197" s="346" t="s">
        <v>68</v>
      </c>
      <c r="B197" s="347"/>
      <c r="C197" s="347"/>
      <c r="D197" s="347"/>
      <c r="E197" s="347"/>
      <c r="F197" s="347"/>
      <c r="G197" s="347"/>
      <c r="H197" s="347"/>
      <c r="I197" s="347"/>
      <c r="J197" s="347"/>
      <c r="K197" s="347"/>
      <c r="L197" s="347"/>
      <c r="M197" s="347"/>
      <c r="N197" s="347"/>
      <c r="O197" s="347"/>
      <c r="P197" s="347"/>
      <c r="Q197" s="347"/>
      <c r="R197" s="347"/>
      <c r="S197" s="347"/>
      <c r="T197" s="347"/>
      <c r="U197" s="347"/>
      <c r="V197" s="347"/>
      <c r="W197" s="347"/>
      <c r="X197" s="348"/>
    </row>
    <row r="198" spans="1:24" ht="15" thickBot="1" x14ac:dyDescent="0.35">
      <c r="A198" s="6" t="s">
        <v>9</v>
      </c>
      <c r="B198" s="414"/>
      <c r="C198" s="414"/>
      <c r="D198" s="414"/>
      <c r="E198" s="414"/>
      <c r="F198" s="414"/>
      <c r="G198" s="415"/>
      <c r="H198" s="415"/>
      <c r="I198" s="415"/>
      <c r="J198" s="415"/>
      <c r="K198" s="415"/>
      <c r="L198" s="415"/>
      <c r="M198" s="415"/>
      <c r="N198" s="415"/>
      <c r="O198" s="415"/>
      <c r="P198" s="415"/>
      <c r="Q198" s="415"/>
      <c r="R198" s="415"/>
      <c r="S198" s="415"/>
      <c r="T198" s="415"/>
      <c r="U198" s="415"/>
      <c r="V198" s="415"/>
      <c r="W198" s="414"/>
      <c r="X198" s="423"/>
    </row>
    <row r="199" spans="1:24" ht="15.75" customHeight="1" thickBot="1" x14ac:dyDescent="0.35">
      <c r="A199" s="7" t="s">
        <v>30</v>
      </c>
      <c r="B199" s="8" t="s">
        <v>11</v>
      </c>
      <c r="C199" s="382" t="s">
        <v>13</v>
      </c>
      <c r="D199" s="355"/>
      <c r="E199" s="355"/>
      <c r="F199" s="356"/>
      <c r="G199" s="18">
        <v>120</v>
      </c>
      <c r="H199" s="59">
        <v>125</v>
      </c>
      <c r="I199" s="58">
        <v>5</v>
      </c>
      <c r="J199" s="212">
        <v>0.04</v>
      </c>
      <c r="K199" s="46">
        <v>120</v>
      </c>
      <c r="L199" s="21">
        <v>133</v>
      </c>
      <c r="M199" s="22">
        <v>13</v>
      </c>
      <c r="N199" s="58">
        <v>0.11</v>
      </c>
      <c r="O199" s="59">
        <v>120</v>
      </c>
      <c r="P199" s="58">
        <v>145</v>
      </c>
      <c r="Q199" s="59">
        <v>25</v>
      </c>
      <c r="R199" s="10">
        <v>0.2</v>
      </c>
      <c r="S199" s="59">
        <v>120</v>
      </c>
      <c r="T199" s="58">
        <v>131</v>
      </c>
      <c r="U199" s="324">
        <f>T199-S199</f>
        <v>11</v>
      </c>
      <c r="V199" s="10">
        <v>0.09</v>
      </c>
      <c r="W199" s="41">
        <v>120</v>
      </c>
      <c r="X199" s="43">
        <v>120</v>
      </c>
    </row>
    <row r="200" spans="1:24" ht="15" thickBot="1" x14ac:dyDescent="0.35">
      <c r="A200" s="61" t="s">
        <v>14</v>
      </c>
      <c r="B200" s="447"/>
      <c r="C200" s="448"/>
      <c r="D200" s="448"/>
      <c r="E200" s="448"/>
      <c r="F200" s="448"/>
      <c r="G200" s="448"/>
      <c r="H200" s="448"/>
      <c r="I200" s="448"/>
      <c r="J200" s="448"/>
      <c r="K200" s="448"/>
      <c r="L200" s="448"/>
      <c r="M200" s="448"/>
      <c r="N200" s="448"/>
      <c r="O200" s="448"/>
      <c r="P200" s="448"/>
      <c r="Q200" s="448"/>
      <c r="R200" s="448"/>
      <c r="S200" s="448"/>
      <c r="T200" s="448"/>
      <c r="U200" s="448"/>
      <c r="V200" s="448"/>
      <c r="W200" s="448"/>
      <c r="X200" s="449"/>
    </row>
    <row r="201" spans="1:24" ht="15.75" customHeight="1" thickBot="1" x14ac:dyDescent="0.35">
      <c r="A201" s="120" t="s">
        <v>32</v>
      </c>
      <c r="B201" s="118" t="s">
        <v>16</v>
      </c>
      <c r="C201" s="452" t="s">
        <v>13</v>
      </c>
      <c r="D201" s="453"/>
      <c r="E201" s="453"/>
      <c r="F201" s="454"/>
      <c r="G201" s="84">
        <v>0.95</v>
      </c>
      <c r="H201" s="86">
        <v>0.95</v>
      </c>
      <c r="I201" s="129">
        <v>0</v>
      </c>
      <c r="J201" s="86">
        <v>0</v>
      </c>
      <c r="K201" s="90">
        <v>0.95</v>
      </c>
      <c r="L201" s="86">
        <v>0.95</v>
      </c>
      <c r="M201" s="93">
        <v>0</v>
      </c>
      <c r="N201" s="86">
        <v>0</v>
      </c>
      <c r="O201" s="90">
        <v>1</v>
      </c>
      <c r="P201" s="95">
        <v>1.2</v>
      </c>
      <c r="Q201" s="90">
        <v>0.2</v>
      </c>
      <c r="R201" s="95">
        <v>0.2</v>
      </c>
      <c r="S201" s="90">
        <v>1</v>
      </c>
      <c r="T201" s="95">
        <v>1.0900000000000001</v>
      </c>
      <c r="U201" s="325">
        <v>0.09</v>
      </c>
      <c r="V201" s="10">
        <v>0.09</v>
      </c>
      <c r="W201" s="51">
        <v>1</v>
      </c>
      <c r="X201" s="51">
        <v>1</v>
      </c>
    </row>
    <row r="202" spans="1:24" ht="15.75" customHeight="1" thickBot="1" x14ac:dyDescent="0.35">
      <c r="A202" s="132" t="s">
        <v>36</v>
      </c>
      <c r="B202" s="117" t="s">
        <v>16</v>
      </c>
      <c r="C202" s="382" t="s">
        <v>13</v>
      </c>
      <c r="D202" s="355"/>
      <c r="E202" s="355"/>
      <c r="F202" s="356"/>
      <c r="G202" s="219">
        <v>0.95</v>
      </c>
      <c r="H202" s="51">
        <v>0.95</v>
      </c>
      <c r="I202" s="130">
        <v>0</v>
      </c>
      <c r="J202" s="51">
        <v>0</v>
      </c>
      <c r="K202" s="217">
        <v>0.95</v>
      </c>
      <c r="L202" s="51">
        <v>0.95</v>
      </c>
      <c r="M202" s="92">
        <v>0</v>
      </c>
      <c r="N202" s="51">
        <v>0</v>
      </c>
      <c r="O202" s="217">
        <v>1</v>
      </c>
      <c r="P202" s="95">
        <v>1.2</v>
      </c>
      <c r="Q202" s="217">
        <v>0.2</v>
      </c>
      <c r="R202" s="51">
        <v>0.2</v>
      </c>
      <c r="S202" s="217">
        <v>1</v>
      </c>
      <c r="T202" s="95">
        <v>1.0900000000000001</v>
      </c>
      <c r="U202" s="325">
        <v>0.09</v>
      </c>
      <c r="V202" s="10">
        <v>0.09</v>
      </c>
      <c r="W202" s="51">
        <v>1</v>
      </c>
      <c r="X202" s="51">
        <v>1</v>
      </c>
    </row>
    <row r="203" spans="1:24" ht="15.75" customHeight="1" thickBot="1" x14ac:dyDescent="0.35">
      <c r="A203" s="131" t="s">
        <v>37</v>
      </c>
      <c r="B203" s="20" t="s">
        <v>16</v>
      </c>
      <c r="C203" s="382" t="s">
        <v>13</v>
      </c>
      <c r="D203" s="355"/>
      <c r="E203" s="355"/>
      <c r="F203" s="356"/>
      <c r="G203" s="123">
        <v>0.95</v>
      </c>
      <c r="H203" s="87">
        <v>0.95</v>
      </c>
      <c r="I203" s="124">
        <v>0</v>
      </c>
      <c r="J203" s="87">
        <v>0</v>
      </c>
      <c r="K203" s="109">
        <v>0.95</v>
      </c>
      <c r="L203" s="87">
        <v>0.95</v>
      </c>
      <c r="M203" s="125">
        <v>0</v>
      </c>
      <c r="N203" s="87">
        <v>0</v>
      </c>
      <c r="O203" s="109">
        <v>1</v>
      </c>
      <c r="P203" s="95">
        <v>1.2</v>
      </c>
      <c r="Q203" s="109">
        <v>0.2</v>
      </c>
      <c r="R203" s="87">
        <v>0.2</v>
      </c>
      <c r="S203" s="109">
        <v>1</v>
      </c>
      <c r="T203" s="95">
        <v>1.0900000000000001</v>
      </c>
      <c r="U203" s="325">
        <v>0.09</v>
      </c>
      <c r="V203" s="10">
        <v>0.09</v>
      </c>
      <c r="W203" s="51">
        <v>1</v>
      </c>
      <c r="X203" s="51">
        <v>1</v>
      </c>
    </row>
    <row r="204" spans="1:24" ht="15" thickBot="1" x14ac:dyDescent="0.35">
      <c r="A204" s="346" t="s">
        <v>69</v>
      </c>
      <c r="B204" s="347"/>
      <c r="C204" s="347"/>
      <c r="D204" s="347"/>
      <c r="E204" s="347"/>
      <c r="F204" s="347"/>
      <c r="G204" s="347"/>
      <c r="H204" s="347"/>
      <c r="I204" s="347"/>
      <c r="J204" s="347"/>
      <c r="K204" s="347"/>
      <c r="L204" s="347"/>
      <c r="M204" s="347"/>
      <c r="N204" s="347"/>
      <c r="O204" s="347"/>
      <c r="P204" s="347"/>
      <c r="Q204" s="347"/>
      <c r="R204" s="347"/>
      <c r="S204" s="347"/>
      <c r="T204" s="347"/>
      <c r="U204" s="347"/>
      <c r="V204" s="347"/>
      <c r="W204" s="347"/>
      <c r="X204" s="348"/>
    </row>
    <row r="205" spans="1:24" ht="15" thickBot="1" x14ac:dyDescent="0.35">
      <c r="A205" s="6" t="s">
        <v>9</v>
      </c>
      <c r="B205" s="414"/>
      <c r="C205" s="414"/>
      <c r="D205" s="414"/>
      <c r="E205" s="414"/>
      <c r="F205" s="414"/>
      <c r="G205" s="415"/>
      <c r="H205" s="415"/>
      <c r="I205" s="415"/>
      <c r="J205" s="415"/>
      <c r="K205" s="415"/>
      <c r="L205" s="415"/>
      <c r="M205" s="415"/>
      <c r="N205" s="415"/>
      <c r="O205" s="415"/>
      <c r="P205" s="415"/>
      <c r="Q205" s="415"/>
      <c r="R205" s="415"/>
      <c r="S205" s="415"/>
      <c r="T205" s="415"/>
      <c r="U205" s="415"/>
      <c r="V205" s="415"/>
      <c r="W205" s="414"/>
      <c r="X205" s="423"/>
    </row>
    <row r="206" spans="1:24" ht="15.75" customHeight="1" thickBot="1" x14ac:dyDescent="0.35">
      <c r="A206" s="7" t="s">
        <v>30</v>
      </c>
      <c r="B206" s="8" t="s">
        <v>11</v>
      </c>
      <c r="C206" s="382" t="s">
        <v>13</v>
      </c>
      <c r="D206" s="355"/>
      <c r="E206" s="355"/>
      <c r="F206" s="356"/>
      <c r="G206" s="18">
        <v>20</v>
      </c>
      <c r="H206" s="19">
        <v>34</v>
      </c>
      <c r="I206" s="45">
        <v>14</v>
      </c>
      <c r="J206" s="212">
        <v>0.7</v>
      </c>
      <c r="K206" s="21">
        <v>20</v>
      </c>
      <c r="L206" s="22">
        <v>27</v>
      </c>
      <c r="M206" s="21">
        <v>7</v>
      </c>
      <c r="N206" s="211">
        <v>0.35</v>
      </c>
      <c r="O206" s="58">
        <v>20</v>
      </c>
      <c r="P206" s="59">
        <v>34</v>
      </c>
      <c r="Q206" s="58">
        <v>14</v>
      </c>
      <c r="R206" s="211">
        <v>0.7</v>
      </c>
      <c r="S206" s="58">
        <v>66</v>
      </c>
      <c r="T206" s="59">
        <v>55</v>
      </c>
      <c r="U206" s="324">
        <f>T206-S206</f>
        <v>-11</v>
      </c>
      <c r="V206" s="211">
        <v>-0.17</v>
      </c>
      <c r="W206" s="43">
        <v>66</v>
      </c>
      <c r="X206" s="60">
        <v>66</v>
      </c>
    </row>
    <row r="207" spans="1:24" ht="15" thickBot="1" x14ac:dyDescent="0.35">
      <c r="A207" s="61" t="s">
        <v>14</v>
      </c>
      <c r="B207" s="417"/>
      <c r="C207" s="417"/>
      <c r="D207" s="417"/>
      <c r="E207" s="417"/>
      <c r="F207" s="417"/>
      <c r="G207" s="417"/>
      <c r="H207" s="417"/>
      <c r="I207" s="417"/>
      <c r="J207" s="417"/>
      <c r="K207" s="417"/>
      <c r="L207" s="417"/>
      <c r="M207" s="417"/>
      <c r="N207" s="417"/>
      <c r="O207" s="417"/>
      <c r="P207" s="417"/>
      <c r="Q207" s="417"/>
      <c r="R207" s="417"/>
      <c r="S207" s="417"/>
      <c r="T207" s="417"/>
      <c r="U207" s="417"/>
      <c r="V207" s="417"/>
      <c r="W207" s="417"/>
      <c r="X207" s="418"/>
    </row>
    <row r="208" spans="1:24" ht="15.75" customHeight="1" thickBot="1" x14ac:dyDescent="0.35">
      <c r="A208" s="126" t="s">
        <v>38</v>
      </c>
      <c r="B208" s="102" t="s">
        <v>16</v>
      </c>
      <c r="C208" s="382" t="s">
        <v>13</v>
      </c>
      <c r="D208" s="355"/>
      <c r="E208" s="355"/>
      <c r="F208" s="356"/>
      <c r="G208" s="219">
        <v>0.95</v>
      </c>
      <c r="H208" s="51">
        <v>0.95</v>
      </c>
      <c r="I208" s="222">
        <v>0</v>
      </c>
      <c r="J208" s="51">
        <v>0</v>
      </c>
      <c r="K208" s="217">
        <v>0.95</v>
      </c>
      <c r="L208" s="51">
        <v>0.95</v>
      </c>
      <c r="M208" s="92">
        <v>0</v>
      </c>
      <c r="N208" s="51">
        <v>0</v>
      </c>
      <c r="O208" s="217">
        <v>1</v>
      </c>
      <c r="P208" s="51">
        <v>1.7</v>
      </c>
      <c r="Q208" s="217">
        <v>0.7</v>
      </c>
      <c r="R208" s="51">
        <v>0.7</v>
      </c>
      <c r="S208" s="217">
        <v>1</v>
      </c>
      <c r="T208" s="226">
        <v>0.83</v>
      </c>
      <c r="U208" s="325">
        <v>-0.17</v>
      </c>
      <c r="V208" s="10">
        <v>-0.17</v>
      </c>
      <c r="W208" s="51">
        <v>1</v>
      </c>
      <c r="X208" s="51">
        <v>1</v>
      </c>
    </row>
    <row r="209" spans="1:24" ht="15.75" customHeight="1" thickBot="1" x14ac:dyDescent="0.35">
      <c r="A209" s="127" t="s">
        <v>32</v>
      </c>
      <c r="B209" s="98" t="s">
        <v>16</v>
      </c>
      <c r="C209" s="382" t="s">
        <v>13</v>
      </c>
      <c r="D209" s="355"/>
      <c r="E209" s="355"/>
      <c r="F209" s="356"/>
      <c r="G209" s="219">
        <v>0.95</v>
      </c>
      <c r="H209" s="51">
        <v>0.95</v>
      </c>
      <c r="I209" s="222">
        <v>0</v>
      </c>
      <c r="J209" s="51">
        <v>0</v>
      </c>
      <c r="K209" s="217">
        <v>0.95</v>
      </c>
      <c r="L209" s="51">
        <v>0.95</v>
      </c>
      <c r="M209" s="92">
        <v>0</v>
      </c>
      <c r="N209" s="51">
        <v>0</v>
      </c>
      <c r="O209" s="217">
        <v>1</v>
      </c>
      <c r="P209" s="51">
        <v>1.7</v>
      </c>
      <c r="Q209" s="217">
        <v>0.7</v>
      </c>
      <c r="R209" s="51">
        <v>0.7</v>
      </c>
      <c r="S209" s="217">
        <v>1</v>
      </c>
      <c r="T209" s="226">
        <v>0.83</v>
      </c>
      <c r="U209" s="325">
        <v>-0.17</v>
      </c>
      <c r="V209" s="10">
        <v>-0.17</v>
      </c>
      <c r="W209" s="51">
        <v>1</v>
      </c>
      <c r="X209" s="51">
        <v>1</v>
      </c>
    </row>
    <row r="210" spans="1:24" ht="15.75" customHeight="1" thickBot="1" x14ac:dyDescent="0.35">
      <c r="A210" s="128" t="s">
        <v>33</v>
      </c>
      <c r="B210" s="98" t="s">
        <v>16</v>
      </c>
      <c r="C210" s="382" t="s">
        <v>13</v>
      </c>
      <c r="D210" s="355"/>
      <c r="E210" s="355"/>
      <c r="F210" s="356"/>
      <c r="G210" s="84">
        <v>0.95</v>
      </c>
      <c r="H210" s="86">
        <v>0.95</v>
      </c>
      <c r="I210" s="88">
        <v>0</v>
      </c>
      <c r="J210" s="86">
        <v>0</v>
      </c>
      <c r="K210" s="90">
        <v>0.95</v>
      </c>
      <c r="L210" s="86">
        <v>0.95</v>
      </c>
      <c r="M210" s="93">
        <v>0</v>
      </c>
      <c r="N210" s="86">
        <v>0</v>
      </c>
      <c r="O210" s="90">
        <v>1</v>
      </c>
      <c r="P210" s="86">
        <v>1.7</v>
      </c>
      <c r="Q210" s="90">
        <v>0.7</v>
      </c>
      <c r="R210" s="86">
        <v>0.7</v>
      </c>
      <c r="S210" s="90">
        <v>1</v>
      </c>
      <c r="T210" s="226">
        <v>0.83</v>
      </c>
      <c r="U210" s="325">
        <v>-0.17</v>
      </c>
      <c r="V210" s="10">
        <v>-0.17</v>
      </c>
      <c r="W210" s="51">
        <v>1</v>
      </c>
      <c r="X210" s="51">
        <v>1</v>
      </c>
    </row>
    <row r="211" spans="1:24" ht="15.75" customHeight="1" thickBot="1" x14ac:dyDescent="0.35">
      <c r="A211" s="127" t="s">
        <v>34</v>
      </c>
      <c r="B211" s="98" t="s">
        <v>16</v>
      </c>
      <c r="C211" s="382" t="s">
        <v>13</v>
      </c>
      <c r="D211" s="355"/>
      <c r="E211" s="355"/>
      <c r="F211" s="356"/>
      <c r="G211" s="219">
        <v>0.95</v>
      </c>
      <c r="H211" s="51">
        <v>0.95</v>
      </c>
      <c r="I211" s="222">
        <v>0</v>
      </c>
      <c r="J211" s="51">
        <v>0</v>
      </c>
      <c r="K211" s="217">
        <v>0.95</v>
      </c>
      <c r="L211" s="51">
        <v>0.95</v>
      </c>
      <c r="M211" s="92">
        <v>0</v>
      </c>
      <c r="N211" s="51">
        <v>0</v>
      </c>
      <c r="O211" s="217">
        <v>1</v>
      </c>
      <c r="P211" s="51">
        <v>1.7</v>
      </c>
      <c r="Q211" s="217">
        <v>0.7</v>
      </c>
      <c r="R211" s="51">
        <v>0.7</v>
      </c>
      <c r="S211" s="217">
        <v>1</v>
      </c>
      <c r="T211" s="226">
        <v>0.83</v>
      </c>
      <c r="U211" s="325">
        <v>-0.17</v>
      </c>
      <c r="V211" s="10">
        <v>-0.17</v>
      </c>
      <c r="W211" s="51">
        <v>1</v>
      </c>
      <c r="X211" s="51">
        <v>1</v>
      </c>
    </row>
    <row r="212" spans="1:24" ht="15.75" customHeight="1" thickBot="1" x14ac:dyDescent="0.35">
      <c r="A212" s="128" t="s">
        <v>39</v>
      </c>
      <c r="B212" s="98" t="s">
        <v>16</v>
      </c>
      <c r="C212" s="382" t="s">
        <v>13</v>
      </c>
      <c r="D212" s="355"/>
      <c r="E212" s="355"/>
      <c r="F212" s="356"/>
      <c r="G212" s="84">
        <v>0.95</v>
      </c>
      <c r="H212" s="86">
        <v>0.95</v>
      </c>
      <c r="I212" s="88">
        <v>0</v>
      </c>
      <c r="J212" s="86">
        <v>0</v>
      </c>
      <c r="K212" s="90">
        <v>0.95</v>
      </c>
      <c r="L212" s="86">
        <v>0.95</v>
      </c>
      <c r="M212" s="93">
        <v>0</v>
      </c>
      <c r="N212" s="86">
        <v>0</v>
      </c>
      <c r="O212" s="90">
        <v>1</v>
      </c>
      <c r="P212" s="86">
        <v>1.7</v>
      </c>
      <c r="Q212" s="90">
        <v>0.7</v>
      </c>
      <c r="R212" s="86">
        <v>0.7</v>
      </c>
      <c r="S212" s="90">
        <v>1</v>
      </c>
      <c r="T212" s="226">
        <v>0.83</v>
      </c>
      <c r="U212" s="325">
        <v>-0.17</v>
      </c>
      <c r="V212" s="10">
        <v>-0.17</v>
      </c>
      <c r="W212" s="51">
        <v>1</v>
      </c>
      <c r="X212" s="51">
        <v>1</v>
      </c>
    </row>
    <row r="213" spans="1:24" ht="15.75" customHeight="1" thickBot="1" x14ac:dyDescent="0.35">
      <c r="A213" s="127" t="s">
        <v>40</v>
      </c>
      <c r="B213" s="99" t="s">
        <v>16</v>
      </c>
      <c r="C213" s="455" t="s">
        <v>13</v>
      </c>
      <c r="D213" s="456"/>
      <c r="E213" s="456"/>
      <c r="F213" s="457"/>
      <c r="G213" s="219">
        <v>0.95</v>
      </c>
      <c r="H213" s="51">
        <v>0.95</v>
      </c>
      <c r="I213" s="222">
        <v>0</v>
      </c>
      <c r="J213" s="51">
        <v>0</v>
      </c>
      <c r="K213" s="217">
        <v>0.95</v>
      </c>
      <c r="L213" s="51">
        <v>0.95</v>
      </c>
      <c r="M213" s="92">
        <v>0</v>
      </c>
      <c r="N213" s="51">
        <v>0</v>
      </c>
      <c r="O213" s="217">
        <v>1</v>
      </c>
      <c r="P213" s="51">
        <v>1.7</v>
      </c>
      <c r="Q213" s="217">
        <v>0.7</v>
      </c>
      <c r="R213" s="51">
        <v>0.7</v>
      </c>
      <c r="S213" s="217">
        <v>1</v>
      </c>
      <c r="T213" s="226">
        <v>0.83</v>
      </c>
      <c r="U213" s="325">
        <v>-0.17</v>
      </c>
      <c r="V213" s="10">
        <v>-0.17</v>
      </c>
      <c r="W213" s="51">
        <v>1</v>
      </c>
      <c r="X213" s="51">
        <v>1</v>
      </c>
    </row>
    <row r="214" spans="1:24" ht="15" thickBot="1" x14ac:dyDescent="0.35">
      <c r="A214" s="346" t="s">
        <v>70</v>
      </c>
      <c r="B214" s="347"/>
      <c r="C214" s="347"/>
      <c r="D214" s="347"/>
      <c r="E214" s="347"/>
      <c r="F214" s="347"/>
      <c r="G214" s="347"/>
      <c r="H214" s="347"/>
      <c r="I214" s="347"/>
      <c r="J214" s="347"/>
      <c r="K214" s="347"/>
      <c r="L214" s="347"/>
      <c r="M214" s="347"/>
      <c r="N214" s="347"/>
      <c r="O214" s="347"/>
      <c r="P214" s="347"/>
      <c r="Q214" s="347"/>
      <c r="R214" s="347"/>
      <c r="S214" s="347"/>
      <c r="T214" s="347"/>
      <c r="U214" s="469"/>
      <c r="V214" s="469"/>
      <c r="W214" s="469"/>
      <c r="X214" s="348"/>
    </row>
    <row r="215" spans="1:24" ht="15" thickBot="1" x14ac:dyDescent="0.35">
      <c r="A215" s="6" t="s">
        <v>9</v>
      </c>
      <c r="B215" s="414"/>
      <c r="C215" s="414"/>
      <c r="D215" s="414"/>
      <c r="E215" s="414"/>
      <c r="F215" s="414"/>
      <c r="G215" s="415"/>
      <c r="H215" s="415"/>
      <c r="I215" s="415"/>
      <c r="J215" s="415"/>
      <c r="K215" s="415"/>
      <c r="L215" s="415"/>
      <c r="M215" s="415"/>
      <c r="N215" s="415"/>
      <c r="O215" s="415"/>
      <c r="P215" s="415"/>
      <c r="Q215" s="415"/>
      <c r="R215" s="415"/>
      <c r="S215" s="415"/>
      <c r="T215" s="415"/>
      <c r="U215" s="415"/>
      <c r="V215" s="415"/>
      <c r="W215" s="414"/>
      <c r="X215" s="423"/>
    </row>
    <row r="216" spans="1:24" ht="15.75" customHeight="1" thickBot="1" x14ac:dyDescent="0.35">
      <c r="A216" s="7" t="s">
        <v>30</v>
      </c>
      <c r="B216" s="8" t="s">
        <v>11</v>
      </c>
      <c r="C216" s="382" t="s">
        <v>13</v>
      </c>
      <c r="D216" s="355"/>
      <c r="E216" s="355"/>
      <c r="F216" s="356"/>
      <c r="G216" s="58">
        <v>500</v>
      </c>
      <c r="H216" s="59">
        <v>492</v>
      </c>
      <c r="I216" s="21">
        <v>-8</v>
      </c>
      <c r="J216" s="212">
        <v>-1.6E-2</v>
      </c>
      <c r="K216" s="22">
        <v>450</v>
      </c>
      <c r="L216" s="21">
        <v>450</v>
      </c>
      <c r="M216" s="22">
        <v>0</v>
      </c>
      <c r="N216" s="10">
        <v>0</v>
      </c>
      <c r="O216" s="58">
        <v>450</v>
      </c>
      <c r="P216" s="59">
        <v>454</v>
      </c>
      <c r="Q216" s="58">
        <v>4</v>
      </c>
      <c r="R216" s="211">
        <v>0.01</v>
      </c>
      <c r="S216" s="58">
        <v>450</v>
      </c>
      <c r="T216" s="58">
        <v>245</v>
      </c>
      <c r="U216" s="325">
        <f>T216-S216</f>
        <v>-205</v>
      </c>
      <c r="V216" s="10">
        <v>-0.46</v>
      </c>
      <c r="W216" s="8">
        <v>450</v>
      </c>
      <c r="X216" s="216">
        <v>450</v>
      </c>
    </row>
    <row r="217" spans="1:24" ht="15" thickBot="1" x14ac:dyDescent="0.35">
      <c r="A217" s="61" t="s">
        <v>14</v>
      </c>
      <c r="B217" s="417"/>
      <c r="C217" s="417"/>
      <c r="D217" s="417"/>
      <c r="E217" s="417"/>
      <c r="F217" s="417"/>
      <c r="G217" s="417"/>
      <c r="H217" s="417"/>
      <c r="I217" s="417"/>
      <c r="J217" s="417"/>
      <c r="K217" s="417"/>
      <c r="L217" s="417"/>
      <c r="M217" s="417"/>
      <c r="N217" s="417"/>
      <c r="O217" s="417"/>
      <c r="P217" s="417"/>
      <c r="Q217" s="417"/>
      <c r="R217" s="417"/>
      <c r="S217" s="417"/>
      <c r="T217" s="417"/>
      <c r="U217" s="417"/>
      <c r="V217" s="417"/>
      <c r="W217" s="417"/>
      <c r="X217" s="418"/>
    </row>
    <row r="218" spans="1:24" ht="15.75" customHeight="1" thickBot="1" x14ac:dyDescent="0.35">
      <c r="A218" s="105" t="s">
        <v>38</v>
      </c>
      <c r="B218" s="97" t="s">
        <v>16</v>
      </c>
      <c r="C218" s="382" t="s">
        <v>13</v>
      </c>
      <c r="D218" s="355"/>
      <c r="E218" s="355"/>
      <c r="F218" s="356"/>
      <c r="G218" s="51">
        <v>0.95</v>
      </c>
      <c r="H218" s="217">
        <v>0.95</v>
      </c>
      <c r="I218" s="110">
        <v>0</v>
      </c>
      <c r="J218" s="217">
        <v>0</v>
      </c>
      <c r="K218" s="51">
        <v>0.95</v>
      </c>
      <c r="L218" s="217">
        <v>0.95</v>
      </c>
      <c r="M218" s="111">
        <v>0</v>
      </c>
      <c r="N218" s="217">
        <v>0</v>
      </c>
      <c r="O218" s="51">
        <v>1</v>
      </c>
      <c r="P218" s="217">
        <v>1.01</v>
      </c>
      <c r="Q218" s="51">
        <v>0.01</v>
      </c>
      <c r="R218" s="217">
        <v>0.01</v>
      </c>
      <c r="S218" s="226">
        <v>1</v>
      </c>
      <c r="T218" s="51">
        <v>0.54</v>
      </c>
      <c r="U218" s="325">
        <v>-0.46</v>
      </c>
      <c r="V218" s="10">
        <v>-0.46</v>
      </c>
      <c r="W218" s="51">
        <v>1</v>
      </c>
      <c r="X218" s="51">
        <v>1</v>
      </c>
    </row>
    <row r="219" spans="1:24" ht="15.75" customHeight="1" thickBot="1" x14ac:dyDescent="0.35">
      <c r="A219" s="112" t="s">
        <v>32</v>
      </c>
      <c r="B219" s="100" t="s">
        <v>16</v>
      </c>
      <c r="C219" s="472" t="s">
        <v>13</v>
      </c>
      <c r="D219" s="473"/>
      <c r="E219" s="473"/>
      <c r="F219" s="474"/>
      <c r="G219" s="86">
        <v>0.95</v>
      </c>
      <c r="H219" s="90">
        <v>0.95</v>
      </c>
      <c r="I219" s="113">
        <v>0</v>
      </c>
      <c r="J219" s="90">
        <v>0</v>
      </c>
      <c r="K219" s="86">
        <v>0.95</v>
      </c>
      <c r="L219" s="90">
        <v>0.95</v>
      </c>
      <c r="M219" s="114">
        <v>0</v>
      </c>
      <c r="N219" s="90">
        <v>0</v>
      </c>
      <c r="O219" s="86">
        <v>1</v>
      </c>
      <c r="P219" s="90">
        <v>1.01</v>
      </c>
      <c r="Q219" s="86">
        <v>0.01</v>
      </c>
      <c r="R219" s="90">
        <v>0.01</v>
      </c>
      <c r="S219" s="327">
        <v>1</v>
      </c>
      <c r="T219" s="51">
        <v>0.54</v>
      </c>
      <c r="U219" s="325">
        <v>-0.46</v>
      </c>
      <c r="V219" s="10">
        <v>-0.46</v>
      </c>
      <c r="W219" s="51">
        <v>1</v>
      </c>
      <c r="X219" s="51">
        <v>1</v>
      </c>
    </row>
    <row r="220" spans="1:24" ht="15.75" customHeight="1" thickBot="1" x14ac:dyDescent="0.35">
      <c r="A220" s="105" t="s">
        <v>33</v>
      </c>
      <c r="B220" s="97" t="s">
        <v>16</v>
      </c>
      <c r="C220" s="382" t="s">
        <v>13</v>
      </c>
      <c r="D220" s="355"/>
      <c r="E220" s="355"/>
      <c r="F220" s="356"/>
      <c r="G220" s="51">
        <v>0.95</v>
      </c>
      <c r="H220" s="217">
        <v>0.95</v>
      </c>
      <c r="I220" s="110">
        <v>0</v>
      </c>
      <c r="J220" s="217">
        <v>0</v>
      </c>
      <c r="K220" s="51">
        <v>0.95</v>
      </c>
      <c r="L220" s="217">
        <v>0.95</v>
      </c>
      <c r="M220" s="111">
        <v>0</v>
      </c>
      <c r="N220" s="217">
        <v>0</v>
      </c>
      <c r="O220" s="51">
        <v>1</v>
      </c>
      <c r="P220" s="217">
        <v>1.01</v>
      </c>
      <c r="Q220" s="51">
        <v>0.01</v>
      </c>
      <c r="R220" s="51">
        <v>0.01</v>
      </c>
      <c r="S220" s="226">
        <v>1</v>
      </c>
      <c r="T220" s="51">
        <v>0.54</v>
      </c>
      <c r="U220" s="325">
        <v>-0.46</v>
      </c>
      <c r="V220" s="10">
        <v>-0.46</v>
      </c>
      <c r="W220" s="51">
        <v>1</v>
      </c>
      <c r="X220" s="51">
        <v>1</v>
      </c>
    </row>
    <row r="221" spans="1:24" ht="15.75" customHeight="1" thickBot="1" x14ac:dyDescent="0.35">
      <c r="A221" s="112" t="s">
        <v>34</v>
      </c>
      <c r="B221" s="100" t="s">
        <v>16</v>
      </c>
      <c r="C221" s="472" t="s">
        <v>13</v>
      </c>
      <c r="D221" s="473"/>
      <c r="E221" s="473"/>
      <c r="F221" s="474"/>
      <c r="G221" s="86">
        <v>0.95</v>
      </c>
      <c r="H221" s="90">
        <v>0.95</v>
      </c>
      <c r="I221" s="113">
        <v>0</v>
      </c>
      <c r="J221" s="90">
        <v>0</v>
      </c>
      <c r="K221" s="86">
        <v>0.95</v>
      </c>
      <c r="L221" s="90">
        <v>0.95</v>
      </c>
      <c r="M221" s="114">
        <v>0</v>
      </c>
      <c r="N221" s="90">
        <v>0</v>
      </c>
      <c r="O221" s="86">
        <v>1</v>
      </c>
      <c r="P221" s="90">
        <v>1.01</v>
      </c>
      <c r="Q221" s="86">
        <v>0.01</v>
      </c>
      <c r="R221" s="90">
        <v>0.01</v>
      </c>
      <c r="S221" s="327">
        <v>1</v>
      </c>
      <c r="T221" s="51">
        <v>0.54</v>
      </c>
      <c r="U221" s="325">
        <v>-0.46</v>
      </c>
      <c r="V221" s="10">
        <v>-0.46</v>
      </c>
      <c r="W221" s="51">
        <v>1</v>
      </c>
      <c r="X221" s="51">
        <v>1</v>
      </c>
    </row>
    <row r="222" spans="1:24" ht="15.75" customHeight="1" thickBot="1" x14ac:dyDescent="0.35">
      <c r="A222" s="105" t="s">
        <v>39</v>
      </c>
      <c r="B222" s="97" t="s">
        <v>16</v>
      </c>
      <c r="C222" s="382" t="s">
        <v>13</v>
      </c>
      <c r="D222" s="355"/>
      <c r="E222" s="355"/>
      <c r="F222" s="356"/>
      <c r="G222" s="51">
        <v>0.95</v>
      </c>
      <c r="H222" s="217">
        <v>0.95</v>
      </c>
      <c r="I222" s="110">
        <v>0</v>
      </c>
      <c r="J222" s="217">
        <v>0</v>
      </c>
      <c r="K222" s="51">
        <v>0.95</v>
      </c>
      <c r="L222" s="217">
        <v>0.95</v>
      </c>
      <c r="M222" s="111">
        <v>0</v>
      </c>
      <c r="N222" s="217">
        <v>0</v>
      </c>
      <c r="O222" s="51">
        <v>1</v>
      </c>
      <c r="P222" s="217">
        <v>1.01</v>
      </c>
      <c r="Q222" s="51">
        <v>0.01</v>
      </c>
      <c r="R222" s="218">
        <v>0.01</v>
      </c>
      <c r="S222" s="226">
        <v>1</v>
      </c>
      <c r="T222" s="51">
        <v>0.54</v>
      </c>
      <c r="U222" s="325">
        <v>-0.46</v>
      </c>
      <c r="V222" s="10">
        <v>-0.46</v>
      </c>
      <c r="W222" s="51">
        <v>1</v>
      </c>
      <c r="X222" s="51">
        <v>1</v>
      </c>
    </row>
    <row r="223" spans="1:24" ht="15.75" customHeight="1" thickBot="1" x14ac:dyDescent="0.35">
      <c r="A223" s="108" t="s">
        <v>40</v>
      </c>
      <c r="B223" s="101" t="s">
        <v>16</v>
      </c>
      <c r="C223" s="452" t="s">
        <v>13</v>
      </c>
      <c r="D223" s="453"/>
      <c r="E223" s="453"/>
      <c r="F223" s="454"/>
      <c r="G223" s="87">
        <v>0.95</v>
      </c>
      <c r="H223" s="109">
        <v>0.95</v>
      </c>
      <c r="I223" s="115">
        <v>0</v>
      </c>
      <c r="J223" s="109">
        <v>0</v>
      </c>
      <c r="K223" s="87">
        <v>0.95</v>
      </c>
      <c r="L223" s="109">
        <v>0.95</v>
      </c>
      <c r="M223" s="116">
        <v>0</v>
      </c>
      <c r="N223" s="109">
        <v>0</v>
      </c>
      <c r="O223" s="87">
        <v>1</v>
      </c>
      <c r="P223" s="109">
        <v>1.01</v>
      </c>
      <c r="Q223" s="87">
        <v>0.01</v>
      </c>
      <c r="R223" s="109">
        <v>0.01</v>
      </c>
      <c r="S223" s="96">
        <v>1</v>
      </c>
      <c r="T223" s="51">
        <v>0.54</v>
      </c>
      <c r="U223" s="325">
        <v>-0.46</v>
      </c>
      <c r="V223" s="10">
        <v>-0.46</v>
      </c>
      <c r="W223" s="51">
        <v>1</v>
      </c>
      <c r="X223" s="51">
        <v>1</v>
      </c>
    </row>
    <row r="224" spans="1:24" ht="15" thickBot="1" x14ac:dyDescent="0.35">
      <c r="A224" s="346" t="s">
        <v>71</v>
      </c>
      <c r="B224" s="347"/>
      <c r="C224" s="347"/>
      <c r="D224" s="347"/>
      <c r="E224" s="347"/>
      <c r="F224" s="347"/>
      <c r="G224" s="347"/>
      <c r="H224" s="347"/>
      <c r="I224" s="347"/>
      <c r="J224" s="347"/>
      <c r="K224" s="347"/>
      <c r="L224" s="347"/>
      <c r="M224" s="347"/>
      <c r="N224" s="347"/>
      <c r="O224" s="347"/>
      <c r="P224" s="347"/>
      <c r="Q224" s="347"/>
      <c r="R224" s="347"/>
      <c r="S224" s="347"/>
      <c r="T224" s="469"/>
      <c r="U224" s="469"/>
      <c r="V224" s="469"/>
      <c r="W224" s="347"/>
      <c r="X224" s="348"/>
    </row>
    <row r="225" spans="1:24" ht="15" thickBot="1" x14ac:dyDescent="0.35">
      <c r="A225" s="6" t="s">
        <v>9</v>
      </c>
      <c r="B225" s="414"/>
      <c r="C225" s="414"/>
      <c r="D225" s="414"/>
      <c r="E225" s="414"/>
      <c r="F225" s="414"/>
      <c r="G225" s="415"/>
      <c r="H225" s="415"/>
      <c r="I225" s="415"/>
      <c r="J225" s="415"/>
      <c r="K225" s="415"/>
      <c r="L225" s="415"/>
      <c r="M225" s="415"/>
      <c r="N225" s="415"/>
      <c r="O225" s="415"/>
      <c r="P225" s="415"/>
      <c r="Q225" s="415"/>
      <c r="R225" s="415"/>
      <c r="S225" s="415"/>
      <c r="T225" s="415"/>
      <c r="U225" s="415"/>
      <c r="V225" s="415"/>
      <c r="W225" s="414"/>
      <c r="X225" s="423"/>
    </row>
    <row r="226" spans="1:24" ht="15.75" customHeight="1" thickBot="1" x14ac:dyDescent="0.35">
      <c r="A226" s="7" t="s">
        <v>41</v>
      </c>
      <c r="B226" s="8" t="s">
        <v>11</v>
      </c>
      <c r="C226" s="382" t="s">
        <v>13</v>
      </c>
      <c r="D226" s="355"/>
      <c r="E226" s="355"/>
      <c r="F226" s="356"/>
      <c r="G226" s="18">
        <v>260</v>
      </c>
      <c r="H226" s="19">
        <v>275</v>
      </c>
      <c r="I226" s="19">
        <v>15</v>
      </c>
      <c r="J226" s="212">
        <v>6.7000000000000004E-2</v>
      </c>
      <c r="K226" s="21">
        <v>260</v>
      </c>
      <c r="L226" s="21">
        <v>267</v>
      </c>
      <c r="M226" s="22">
        <v>7</v>
      </c>
      <c r="N226" s="10">
        <v>0.03</v>
      </c>
      <c r="O226" s="59">
        <v>260</v>
      </c>
      <c r="P226" s="58">
        <v>267</v>
      </c>
      <c r="Q226" s="59">
        <v>7</v>
      </c>
      <c r="R226" s="10">
        <v>0.03</v>
      </c>
      <c r="S226" s="59">
        <v>260</v>
      </c>
      <c r="T226" s="58">
        <v>156</v>
      </c>
      <c r="U226" s="324">
        <f>T226-S226</f>
        <v>-104</v>
      </c>
      <c r="V226" s="10">
        <v>-0.4</v>
      </c>
      <c r="W226" s="215">
        <v>260</v>
      </c>
      <c r="X226" s="8">
        <v>260</v>
      </c>
    </row>
    <row r="227" spans="1:24" ht="15" thickBot="1" x14ac:dyDescent="0.35">
      <c r="A227" s="61" t="s">
        <v>14</v>
      </c>
      <c r="B227" s="480"/>
      <c r="C227" s="481"/>
      <c r="D227" s="481"/>
      <c r="E227" s="481"/>
      <c r="F227" s="481"/>
      <c r="G227" s="481"/>
      <c r="H227" s="481"/>
      <c r="I227" s="481"/>
      <c r="J227" s="481"/>
      <c r="K227" s="481"/>
      <c r="L227" s="481"/>
      <c r="M227" s="481"/>
      <c r="N227" s="481"/>
      <c r="O227" s="481"/>
      <c r="P227" s="481"/>
      <c r="Q227" s="481"/>
      <c r="R227" s="481"/>
      <c r="S227" s="481"/>
      <c r="T227" s="481"/>
      <c r="U227" s="481"/>
      <c r="V227" s="481"/>
      <c r="W227" s="481"/>
      <c r="X227" s="482"/>
    </row>
    <row r="228" spans="1:24" ht="15.75" customHeight="1" thickBot="1" x14ac:dyDescent="0.35">
      <c r="A228" s="105" t="s">
        <v>38</v>
      </c>
      <c r="B228" s="97" t="s">
        <v>16</v>
      </c>
      <c r="C228" s="382" t="s">
        <v>13</v>
      </c>
      <c r="D228" s="355"/>
      <c r="E228" s="355"/>
      <c r="F228" s="356"/>
      <c r="G228" s="219">
        <v>0.95</v>
      </c>
      <c r="H228" s="51">
        <v>0.95</v>
      </c>
      <c r="I228" s="222">
        <v>0</v>
      </c>
      <c r="J228" s="51">
        <v>0</v>
      </c>
      <c r="K228" s="217">
        <v>0.95</v>
      </c>
      <c r="L228" s="51">
        <v>0.95</v>
      </c>
      <c r="M228" s="92">
        <v>0</v>
      </c>
      <c r="N228" s="51">
        <v>0</v>
      </c>
      <c r="O228" s="217">
        <v>1</v>
      </c>
      <c r="P228" s="51">
        <v>1.03</v>
      </c>
      <c r="Q228" s="217">
        <v>0.03</v>
      </c>
      <c r="R228" s="51">
        <v>0.03</v>
      </c>
      <c r="S228" s="217">
        <v>1</v>
      </c>
      <c r="T228" s="51">
        <v>0.6</v>
      </c>
      <c r="U228" s="309">
        <v>-0.4</v>
      </c>
      <c r="V228" s="51">
        <v>-0.4</v>
      </c>
      <c r="W228" s="51">
        <v>1</v>
      </c>
      <c r="X228" s="51">
        <v>1</v>
      </c>
    </row>
    <row r="229" spans="1:24" ht="15.75" customHeight="1" thickBot="1" x14ac:dyDescent="0.35">
      <c r="A229" s="106" t="s">
        <v>32</v>
      </c>
      <c r="B229" s="100" t="s">
        <v>16</v>
      </c>
      <c r="C229" s="452" t="s">
        <v>13</v>
      </c>
      <c r="D229" s="453"/>
      <c r="E229" s="453"/>
      <c r="F229" s="454"/>
      <c r="G229" s="96">
        <v>0.95</v>
      </c>
      <c r="H229" s="87">
        <v>0.95</v>
      </c>
      <c r="I229" s="89">
        <v>0</v>
      </c>
      <c r="J229" s="87">
        <v>0</v>
      </c>
      <c r="K229" s="91">
        <v>0.95</v>
      </c>
      <c r="L229" s="87">
        <v>0.95</v>
      </c>
      <c r="M229" s="94">
        <v>0</v>
      </c>
      <c r="N229" s="87">
        <v>0</v>
      </c>
      <c r="O229" s="91">
        <v>1</v>
      </c>
      <c r="P229" s="87">
        <v>1.03</v>
      </c>
      <c r="Q229" s="91">
        <v>0.03</v>
      </c>
      <c r="R229" s="87">
        <v>0.03</v>
      </c>
      <c r="S229" s="91">
        <v>1</v>
      </c>
      <c r="T229" s="51">
        <v>0.6</v>
      </c>
      <c r="U229" s="309">
        <v>-0.4</v>
      </c>
      <c r="V229" s="51">
        <v>-0.4</v>
      </c>
      <c r="W229" s="51">
        <v>1</v>
      </c>
      <c r="X229" s="51">
        <v>1</v>
      </c>
    </row>
    <row r="230" spans="1:24" ht="15.75" customHeight="1" thickBot="1" x14ac:dyDescent="0.35">
      <c r="A230" s="105" t="s">
        <v>33</v>
      </c>
      <c r="B230" s="103" t="s">
        <v>16</v>
      </c>
      <c r="C230" s="382" t="s">
        <v>13</v>
      </c>
      <c r="D230" s="355"/>
      <c r="E230" s="355"/>
      <c r="F230" s="356"/>
      <c r="G230" s="84">
        <v>0.95</v>
      </c>
      <c r="H230" s="86">
        <v>0.95</v>
      </c>
      <c r="I230" s="88">
        <v>0</v>
      </c>
      <c r="J230" s="86">
        <v>0</v>
      </c>
      <c r="K230" s="90">
        <v>0.95</v>
      </c>
      <c r="L230" s="86">
        <v>0.95</v>
      </c>
      <c r="M230" s="93">
        <v>0</v>
      </c>
      <c r="N230" s="86">
        <v>0</v>
      </c>
      <c r="O230" s="90">
        <v>1</v>
      </c>
      <c r="P230" s="86">
        <v>1.03</v>
      </c>
      <c r="Q230" s="90">
        <v>0.03</v>
      </c>
      <c r="R230" s="86">
        <v>0.03</v>
      </c>
      <c r="S230" s="90">
        <v>1</v>
      </c>
      <c r="T230" s="51">
        <v>0.6</v>
      </c>
      <c r="U230" s="309">
        <v>-0.4</v>
      </c>
      <c r="V230" s="51">
        <v>-0.4</v>
      </c>
      <c r="W230" s="51">
        <v>1</v>
      </c>
      <c r="X230" s="51">
        <v>1</v>
      </c>
    </row>
    <row r="231" spans="1:24" ht="15.75" customHeight="1" thickBot="1" x14ac:dyDescent="0.35">
      <c r="A231" s="105" t="s">
        <v>34</v>
      </c>
      <c r="B231" s="97" t="s">
        <v>16</v>
      </c>
      <c r="C231" s="382" t="s">
        <v>13</v>
      </c>
      <c r="D231" s="355"/>
      <c r="E231" s="355"/>
      <c r="F231" s="356"/>
      <c r="G231" s="219">
        <v>0.95</v>
      </c>
      <c r="H231" s="51">
        <v>0.95</v>
      </c>
      <c r="I231" s="222">
        <v>0</v>
      </c>
      <c r="J231" s="51">
        <v>0</v>
      </c>
      <c r="K231" s="217">
        <v>0.95</v>
      </c>
      <c r="L231" s="51">
        <v>0.95</v>
      </c>
      <c r="M231" s="92">
        <v>0</v>
      </c>
      <c r="N231" s="51">
        <v>0</v>
      </c>
      <c r="O231" s="217">
        <v>1</v>
      </c>
      <c r="P231" s="51">
        <v>1.03</v>
      </c>
      <c r="Q231" s="217">
        <v>0.03</v>
      </c>
      <c r="R231" s="51">
        <v>0.03</v>
      </c>
      <c r="S231" s="217">
        <v>1</v>
      </c>
      <c r="T231" s="51">
        <v>0.6</v>
      </c>
      <c r="U231" s="309">
        <v>-0.4</v>
      </c>
      <c r="V231" s="51">
        <v>-0.4</v>
      </c>
      <c r="W231" s="51">
        <v>1</v>
      </c>
      <c r="X231" s="51">
        <v>1</v>
      </c>
    </row>
    <row r="232" spans="1:24" ht="15.75" customHeight="1" thickBot="1" x14ac:dyDescent="0.35">
      <c r="A232" s="105" t="s">
        <v>39</v>
      </c>
      <c r="B232" s="101" t="s">
        <v>16</v>
      </c>
      <c r="C232" s="382" t="s">
        <v>13</v>
      </c>
      <c r="D232" s="355"/>
      <c r="E232" s="355"/>
      <c r="F232" s="356"/>
      <c r="G232" s="84">
        <v>0.95</v>
      </c>
      <c r="H232" s="86">
        <v>0.95</v>
      </c>
      <c r="I232" s="88">
        <v>0</v>
      </c>
      <c r="J232" s="86">
        <v>0</v>
      </c>
      <c r="K232" s="90">
        <v>0.95</v>
      </c>
      <c r="L232" s="86">
        <v>0.95</v>
      </c>
      <c r="M232" s="93">
        <v>0</v>
      </c>
      <c r="N232" s="86">
        <v>0</v>
      </c>
      <c r="O232" s="90">
        <v>1</v>
      </c>
      <c r="P232" s="86">
        <v>1.03</v>
      </c>
      <c r="Q232" s="90">
        <v>0.03</v>
      </c>
      <c r="R232" s="86">
        <v>0.03</v>
      </c>
      <c r="S232" s="90">
        <v>1</v>
      </c>
      <c r="T232" s="51">
        <v>0.6</v>
      </c>
      <c r="U232" s="309">
        <v>-0.4</v>
      </c>
      <c r="V232" s="51">
        <v>-0.4</v>
      </c>
      <c r="W232" s="51">
        <v>1</v>
      </c>
      <c r="X232" s="51">
        <v>1</v>
      </c>
    </row>
    <row r="233" spans="1:24" ht="15.75" customHeight="1" thickBot="1" x14ac:dyDescent="0.35">
      <c r="A233" s="104" t="s">
        <v>40</v>
      </c>
      <c r="B233" s="101" t="s">
        <v>16</v>
      </c>
      <c r="C233" s="382" t="s">
        <v>13</v>
      </c>
      <c r="D233" s="355"/>
      <c r="E233" s="355"/>
      <c r="F233" s="356"/>
      <c r="G233" s="219">
        <v>0.95</v>
      </c>
      <c r="H233" s="51">
        <v>0.95</v>
      </c>
      <c r="I233" s="222">
        <v>0</v>
      </c>
      <c r="J233" s="51">
        <v>0</v>
      </c>
      <c r="K233" s="217">
        <v>0.95</v>
      </c>
      <c r="L233" s="51">
        <v>0.95</v>
      </c>
      <c r="M233" s="92">
        <v>0</v>
      </c>
      <c r="N233" s="51">
        <v>0</v>
      </c>
      <c r="O233" s="217">
        <v>1</v>
      </c>
      <c r="P233" s="51">
        <v>1.03</v>
      </c>
      <c r="Q233" s="217">
        <v>0.03</v>
      </c>
      <c r="R233" s="51">
        <v>0.03</v>
      </c>
      <c r="S233" s="217">
        <v>1</v>
      </c>
      <c r="T233" s="51">
        <v>0.6</v>
      </c>
      <c r="U233" s="309">
        <v>-0.4</v>
      </c>
      <c r="V233" s="51">
        <v>-0.4</v>
      </c>
      <c r="W233" s="51">
        <v>1</v>
      </c>
      <c r="X233" s="51">
        <v>1</v>
      </c>
    </row>
    <row r="234" spans="1:24" ht="15" thickBot="1" x14ac:dyDescent="0.35">
      <c r="A234" s="346" t="s">
        <v>72</v>
      </c>
      <c r="B234" s="347"/>
      <c r="C234" s="347"/>
      <c r="D234" s="347"/>
      <c r="E234" s="347"/>
      <c r="F234" s="347"/>
      <c r="G234" s="347"/>
      <c r="H234" s="347"/>
      <c r="I234" s="347"/>
      <c r="J234" s="347"/>
      <c r="K234" s="347"/>
      <c r="L234" s="347"/>
      <c r="M234" s="347"/>
      <c r="N234" s="347"/>
      <c r="O234" s="347"/>
      <c r="P234" s="347"/>
      <c r="Q234" s="347"/>
      <c r="R234" s="347"/>
      <c r="S234" s="347"/>
      <c r="T234" s="347"/>
      <c r="U234" s="347"/>
      <c r="V234" s="347"/>
      <c r="W234" s="347"/>
      <c r="X234" s="348"/>
    </row>
    <row r="235" spans="1:24" ht="15" thickBot="1" x14ac:dyDescent="0.35">
      <c r="A235" s="6" t="s">
        <v>9</v>
      </c>
      <c r="B235" s="414"/>
      <c r="C235" s="414"/>
      <c r="D235" s="414"/>
      <c r="E235" s="414"/>
      <c r="F235" s="414"/>
      <c r="G235" s="415"/>
      <c r="H235" s="415"/>
      <c r="I235" s="415"/>
      <c r="J235" s="415"/>
      <c r="K235" s="415"/>
      <c r="L235" s="415"/>
      <c r="M235" s="415"/>
      <c r="N235" s="415"/>
      <c r="O235" s="415"/>
      <c r="P235" s="415"/>
      <c r="Q235" s="415"/>
      <c r="R235" s="415"/>
      <c r="S235" s="415"/>
      <c r="T235" s="415"/>
      <c r="U235" s="415"/>
      <c r="V235" s="415"/>
      <c r="W235" s="414"/>
      <c r="X235" s="423"/>
    </row>
    <row r="236" spans="1:24" ht="15.75" customHeight="1" thickBot="1" x14ac:dyDescent="0.35">
      <c r="A236" s="7" t="s">
        <v>30</v>
      </c>
      <c r="B236" s="8" t="s">
        <v>11</v>
      </c>
      <c r="C236" s="382" t="s">
        <v>13</v>
      </c>
      <c r="D236" s="355"/>
      <c r="E236" s="355"/>
      <c r="F236" s="356"/>
      <c r="G236" s="58">
        <v>150</v>
      </c>
      <c r="H236" s="59">
        <v>168</v>
      </c>
      <c r="I236" s="58">
        <v>18</v>
      </c>
      <c r="J236" s="212">
        <v>0.13</v>
      </c>
      <c r="K236" s="21">
        <v>91</v>
      </c>
      <c r="L236" s="21">
        <v>110</v>
      </c>
      <c r="M236" s="22">
        <v>19</v>
      </c>
      <c r="N236" s="10">
        <v>0.21</v>
      </c>
      <c r="O236" s="58">
        <v>91</v>
      </c>
      <c r="P236" s="59">
        <v>110</v>
      </c>
      <c r="Q236" s="58">
        <v>19</v>
      </c>
      <c r="R236" s="211">
        <v>0.21</v>
      </c>
      <c r="S236" s="58">
        <v>91</v>
      </c>
      <c r="T236" s="59">
        <v>85</v>
      </c>
      <c r="U236" s="324">
        <f>T236-S236</f>
        <v>-6</v>
      </c>
      <c r="V236" s="211">
        <v>-7.0000000000000007E-2</v>
      </c>
      <c r="W236" s="8">
        <v>91</v>
      </c>
      <c r="X236" s="216">
        <v>91</v>
      </c>
    </row>
    <row r="237" spans="1:24" ht="15" thickBot="1" x14ac:dyDescent="0.35">
      <c r="A237" s="61" t="s">
        <v>14</v>
      </c>
      <c r="B237" s="417"/>
      <c r="C237" s="417"/>
      <c r="D237" s="417"/>
      <c r="E237" s="417"/>
      <c r="F237" s="417"/>
      <c r="G237" s="417"/>
      <c r="H237" s="417"/>
      <c r="I237" s="417"/>
      <c r="J237" s="417"/>
      <c r="K237" s="417"/>
      <c r="L237" s="417"/>
      <c r="M237" s="417"/>
      <c r="N237" s="417"/>
      <c r="O237" s="417"/>
      <c r="P237" s="417"/>
      <c r="Q237" s="417"/>
      <c r="R237" s="417"/>
      <c r="S237" s="417"/>
      <c r="T237" s="417"/>
      <c r="U237" s="417"/>
      <c r="V237" s="417"/>
      <c r="W237" s="417"/>
      <c r="X237" s="418"/>
    </row>
    <row r="238" spans="1:24" ht="15.75" customHeight="1" thickBot="1" x14ac:dyDescent="0.35">
      <c r="A238" s="105" t="s">
        <v>38</v>
      </c>
      <c r="B238" s="103" t="s">
        <v>16</v>
      </c>
      <c r="C238" s="382" t="s">
        <v>13</v>
      </c>
      <c r="D238" s="355"/>
      <c r="E238" s="355"/>
      <c r="F238" s="356"/>
      <c r="G238" s="219">
        <v>0.95</v>
      </c>
      <c r="H238" s="51">
        <v>0.95</v>
      </c>
      <c r="I238" s="222">
        <v>0</v>
      </c>
      <c r="J238" s="51">
        <v>0</v>
      </c>
      <c r="K238" s="217">
        <v>0.95</v>
      </c>
      <c r="L238" s="51">
        <v>0.95</v>
      </c>
      <c r="M238" s="92">
        <v>0</v>
      </c>
      <c r="N238" s="51">
        <v>0</v>
      </c>
      <c r="O238" s="217">
        <v>1</v>
      </c>
      <c r="P238" s="51">
        <v>1.21</v>
      </c>
      <c r="Q238" s="217">
        <v>0.21</v>
      </c>
      <c r="R238" s="51">
        <v>0.21</v>
      </c>
      <c r="S238" s="217">
        <v>1</v>
      </c>
      <c r="T238" s="51">
        <v>0.93</v>
      </c>
      <c r="U238" s="309">
        <v>-7.0000000000000007E-2</v>
      </c>
      <c r="V238" s="328">
        <v>-7.0000000000000007E-2</v>
      </c>
      <c r="W238" s="51">
        <v>1</v>
      </c>
      <c r="X238" s="51">
        <v>1</v>
      </c>
    </row>
    <row r="239" spans="1:24" ht="15.75" customHeight="1" thickBot="1" x14ac:dyDescent="0.35">
      <c r="A239" s="105" t="s">
        <v>32</v>
      </c>
      <c r="B239" s="97" t="s">
        <v>16</v>
      </c>
      <c r="C239" s="382" t="s">
        <v>13</v>
      </c>
      <c r="D239" s="355"/>
      <c r="E239" s="355"/>
      <c r="F239" s="356"/>
      <c r="G239" s="84">
        <v>0.95</v>
      </c>
      <c r="H239" s="86">
        <v>0.95</v>
      </c>
      <c r="I239" s="88">
        <v>0</v>
      </c>
      <c r="J239" s="86">
        <v>0</v>
      </c>
      <c r="K239" s="90">
        <v>9.59</v>
      </c>
      <c r="L239" s="86">
        <v>0.95</v>
      </c>
      <c r="M239" s="93">
        <v>0</v>
      </c>
      <c r="N239" s="86">
        <v>0</v>
      </c>
      <c r="O239" s="90">
        <v>1</v>
      </c>
      <c r="P239" s="86">
        <v>1.21</v>
      </c>
      <c r="Q239" s="90">
        <v>0.21</v>
      </c>
      <c r="R239" s="86">
        <v>0.21</v>
      </c>
      <c r="S239" s="90">
        <v>1</v>
      </c>
      <c r="T239" s="51">
        <v>0.93</v>
      </c>
      <c r="U239" s="309">
        <v>-7.0000000000000007E-2</v>
      </c>
      <c r="V239" s="328">
        <v>-7.0000000000000007E-2</v>
      </c>
      <c r="W239" s="51">
        <v>1</v>
      </c>
      <c r="X239" s="51">
        <v>1</v>
      </c>
    </row>
    <row r="240" spans="1:24" ht="15.75" customHeight="1" thickBot="1" x14ac:dyDescent="0.35">
      <c r="A240" s="106" t="s">
        <v>33</v>
      </c>
      <c r="B240" s="100" t="s">
        <v>16</v>
      </c>
      <c r="C240" s="382" t="s">
        <v>13</v>
      </c>
      <c r="D240" s="355"/>
      <c r="E240" s="355"/>
      <c r="F240" s="356"/>
      <c r="G240" s="219">
        <v>0.95</v>
      </c>
      <c r="H240" s="51">
        <v>0.95</v>
      </c>
      <c r="I240" s="222">
        <v>0</v>
      </c>
      <c r="J240" s="51">
        <v>0</v>
      </c>
      <c r="K240" s="217">
        <v>0.95</v>
      </c>
      <c r="L240" s="51">
        <v>0.95</v>
      </c>
      <c r="M240" s="92">
        <v>0</v>
      </c>
      <c r="N240" s="51">
        <v>0</v>
      </c>
      <c r="O240" s="217">
        <v>1</v>
      </c>
      <c r="P240" s="51">
        <v>1.21</v>
      </c>
      <c r="Q240" s="217">
        <v>0.21</v>
      </c>
      <c r="R240" s="51">
        <v>0.21</v>
      </c>
      <c r="S240" s="217">
        <v>1</v>
      </c>
      <c r="T240" s="51">
        <v>0.93</v>
      </c>
      <c r="U240" s="309">
        <v>-7.0000000000000007E-2</v>
      </c>
      <c r="V240" s="328">
        <v>-7.0000000000000007E-2</v>
      </c>
      <c r="W240" s="51">
        <v>1</v>
      </c>
      <c r="X240" s="51">
        <v>1</v>
      </c>
    </row>
    <row r="241" spans="1:24" ht="15.75" customHeight="1" thickBot="1" x14ac:dyDescent="0.35">
      <c r="A241" s="105" t="s">
        <v>34</v>
      </c>
      <c r="B241" s="97" t="s">
        <v>16</v>
      </c>
      <c r="C241" s="382" t="s">
        <v>13</v>
      </c>
      <c r="D241" s="355"/>
      <c r="E241" s="355"/>
      <c r="F241" s="356"/>
      <c r="G241" s="84">
        <v>0.95</v>
      </c>
      <c r="H241" s="86">
        <v>0.95</v>
      </c>
      <c r="I241" s="88">
        <v>0</v>
      </c>
      <c r="J241" s="86">
        <v>0</v>
      </c>
      <c r="K241" s="90">
        <v>0.95</v>
      </c>
      <c r="L241" s="86">
        <v>0.95</v>
      </c>
      <c r="M241" s="93">
        <v>0</v>
      </c>
      <c r="N241" s="86">
        <v>0</v>
      </c>
      <c r="O241" s="90">
        <v>1</v>
      </c>
      <c r="P241" s="86">
        <v>1.21</v>
      </c>
      <c r="Q241" s="90">
        <v>0.21</v>
      </c>
      <c r="R241" s="86">
        <v>0.21</v>
      </c>
      <c r="S241" s="90">
        <v>1</v>
      </c>
      <c r="T241" s="51">
        <v>0.93</v>
      </c>
      <c r="U241" s="309">
        <v>-7.0000000000000007E-2</v>
      </c>
      <c r="V241" s="328">
        <v>-7.0000000000000007E-2</v>
      </c>
      <c r="W241" s="51">
        <v>1</v>
      </c>
      <c r="X241" s="51">
        <v>1</v>
      </c>
    </row>
    <row r="242" spans="1:24" ht="15.75" customHeight="1" thickBot="1" x14ac:dyDescent="0.35">
      <c r="A242" s="105" t="s">
        <v>39</v>
      </c>
      <c r="B242" s="97" t="s">
        <v>16</v>
      </c>
      <c r="C242" s="382" t="s">
        <v>13</v>
      </c>
      <c r="D242" s="355"/>
      <c r="E242" s="355"/>
      <c r="F242" s="356"/>
      <c r="G242" s="219">
        <v>0.95</v>
      </c>
      <c r="H242" s="51">
        <v>0.95</v>
      </c>
      <c r="I242" s="222">
        <v>0</v>
      </c>
      <c r="J242" s="51">
        <v>0</v>
      </c>
      <c r="K242" s="217">
        <v>0.95</v>
      </c>
      <c r="L242" s="51">
        <v>0.95</v>
      </c>
      <c r="M242" s="92">
        <v>0</v>
      </c>
      <c r="N242" s="51">
        <v>0</v>
      </c>
      <c r="O242" s="217">
        <v>1</v>
      </c>
      <c r="P242" s="51">
        <v>1.21</v>
      </c>
      <c r="Q242" s="217">
        <v>0.21</v>
      </c>
      <c r="R242" s="51">
        <v>0.21</v>
      </c>
      <c r="S242" s="217">
        <v>1</v>
      </c>
      <c r="T242" s="51">
        <v>0.93</v>
      </c>
      <c r="U242" s="309">
        <v>-7.0000000000000007E-2</v>
      </c>
      <c r="V242" s="328">
        <v>-7.0000000000000007E-2</v>
      </c>
      <c r="W242" s="51">
        <v>1</v>
      </c>
      <c r="X242" s="51">
        <v>1</v>
      </c>
    </row>
    <row r="243" spans="1:24" ht="15.75" customHeight="1" thickBot="1" x14ac:dyDescent="0.35">
      <c r="A243" s="107" t="s">
        <v>40</v>
      </c>
      <c r="B243" s="101" t="s">
        <v>16</v>
      </c>
      <c r="C243" s="382" t="s">
        <v>13</v>
      </c>
      <c r="D243" s="355"/>
      <c r="E243" s="355"/>
      <c r="F243" s="356"/>
      <c r="G243" s="85">
        <v>0.95</v>
      </c>
      <c r="H243" s="87">
        <v>0.95</v>
      </c>
      <c r="I243" s="89">
        <v>0</v>
      </c>
      <c r="J243" s="87">
        <v>0</v>
      </c>
      <c r="K243" s="91">
        <v>0.95</v>
      </c>
      <c r="L243" s="87">
        <v>0.95</v>
      </c>
      <c r="M243" s="94">
        <v>0</v>
      </c>
      <c r="N243" s="87">
        <v>0</v>
      </c>
      <c r="O243" s="91">
        <v>1</v>
      </c>
      <c r="P243" s="87">
        <v>1.21</v>
      </c>
      <c r="Q243" s="91">
        <v>0.21</v>
      </c>
      <c r="R243" s="87">
        <v>0.21</v>
      </c>
      <c r="S243" s="91">
        <v>1</v>
      </c>
      <c r="T243" s="51">
        <v>0.93</v>
      </c>
      <c r="U243" s="309">
        <v>-7.0000000000000007E-2</v>
      </c>
      <c r="V243" s="328">
        <v>-7.0000000000000007E-2</v>
      </c>
      <c r="W243" s="51">
        <v>1</v>
      </c>
      <c r="X243" s="51">
        <v>1</v>
      </c>
    </row>
  </sheetData>
  <mergeCells count="302">
    <mergeCell ref="K72:X72"/>
    <mergeCell ref="K75:X75"/>
    <mergeCell ref="K80:X80"/>
    <mergeCell ref="K83:X83"/>
    <mergeCell ref="K87:X87"/>
    <mergeCell ref="B94:X94"/>
    <mergeCell ref="K174:N174"/>
    <mergeCell ref="C176:F176"/>
    <mergeCell ref="G176:J176"/>
    <mergeCell ref="K176:N176"/>
    <mergeCell ref="C146:F146"/>
    <mergeCell ref="B148:X148"/>
    <mergeCell ref="C149:F149"/>
    <mergeCell ref="B150:X150"/>
    <mergeCell ref="C151:F151"/>
    <mergeCell ref="B153:X153"/>
    <mergeCell ref="C154:F154"/>
    <mergeCell ref="B155:X155"/>
    <mergeCell ref="C156:F156"/>
    <mergeCell ref="K90:R90"/>
    <mergeCell ref="A93:X93"/>
    <mergeCell ref="K95:R95"/>
    <mergeCell ref="K96:R96"/>
    <mergeCell ref="A105:X105"/>
    <mergeCell ref="C228:F228"/>
    <mergeCell ref="C243:F243"/>
    <mergeCell ref="B99:X99"/>
    <mergeCell ref="C100:F100"/>
    <mergeCell ref="B101:X101"/>
    <mergeCell ref="C104:F104"/>
    <mergeCell ref="B106:X106"/>
    <mergeCell ref="C107:F107"/>
    <mergeCell ref="B108:X108"/>
    <mergeCell ref="C111:F111"/>
    <mergeCell ref="A112:X112"/>
    <mergeCell ref="B113:X113"/>
    <mergeCell ref="C114:F114"/>
    <mergeCell ref="B115:X115"/>
    <mergeCell ref="C118:F118"/>
    <mergeCell ref="A119:X119"/>
    <mergeCell ref="B120:X120"/>
    <mergeCell ref="C121:F121"/>
    <mergeCell ref="B122:X122"/>
    <mergeCell ref="C125:F125"/>
    <mergeCell ref="A126:X126"/>
    <mergeCell ref="C179:F179"/>
    <mergeCell ref="G179:J179"/>
    <mergeCell ref="K179:N179"/>
    <mergeCell ref="B129:X129"/>
    <mergeCell ref="C123:F123"/>
    <mergeCell ref="C124:F124"/>
    <mergeCell ref="C130:F130"/>
    <mergeCell ref="C131:F131"/>
    <mergeCell ref="C223:F223"/>
    <mergeCell ref="B225:X225"/>
    <mergeCell ref="C226:F226"/>
    <mergeCell ref="B227:X227"/>
    <mergeCell ref="C181:F181"/>
    <mergeCell ref="G181:J181"/>
    <mergeCell ref="K181:N181"/>
    <mergeCell ref="C161:F161"/>
    <mergeCell ref="G161:J161"/>
    <mergeCell ref="A162:X162"/>
    <mergeCell ref="C164:F164"/>
    <mergeCell ref="G164:J164"/>
    <mergeCell ref="K164:N164"/>
    <mergeCell ref="C166:F166"/>
    <mergeCell ref="G166:J166"/>
    <mergeCell ref="K166:N166"/>
    <mergeCell ref="A167:X167"/>
    <mergeCell ref="C169:F169"/>
    <mergeCell ref="G169:J169"/>
    <mergeCell ref="K91:R91"/>
    <mergeCell ref="K92:R92"/>
    <mergeCell ref="C103:F103"/>
    <mergeCell ref="C109:F109"/>
    <mergeCell ref="C110:F110"/>
    <mergeCell ref="C116:F116"/>
    <mergeCell ref="C117:F117"/>
    <mergeCell ref="B127:X127"/>
    <mergeCell ref="C128:F128"/>
    <mergeCell ref="A97:X97"/>
    <mergeCell ref="C102:F102"/>
    <mergeCell ref="A86:X86"/>
    <mergeCell ref="K88:R88"/>
    <mergeCell ref="K89:R89"/>
    <mergeCell ref="A71:X71"/>
    <mergeCell ref="A224:X224"/>
    <mergeCell ref="A214:X214"/>
    <mergeCell ref="A157:X157"/>
    <mergeCell ref="K73:R73"/>
    <mergeCell ref="K74:R74"/>
    <mergeCell ref="K76:R76"/>
    <mergeCell ref="K77:R77"/>
    <mergeCell ref="K78:R78"/>
    <mergeCell ref="A79:X79"/>
    <mergeCell ref="K81:R81"/>
    <mergeCell ref="K82:R82"/>
    <mergeCell ref="K84:R84"/>
    <mergeCell ref="K85:R85"/>
    <mergeCell ref="A98:X98"/>
    <mergeCell ref="C219:F219"/>
    <mergeCell ref="C220:F220"/>
    <mergeCell ref="C221:F221"/>
    <mergeCell ref="C222:F222"/>
    <mergeCell ref="A172:X172"/>
    <mergeCell ref="A177:X177"/>
    <mergeCell ref="K169:N169"/>
    <mergeCell ref="C171:F171"/>
    <mergeCell ref="G171:J171"/>
    <mergeCell ref="K171:N171"/>
    <mergeCell ref="C174:F174"/>
    <mergeCell ref="G174:J174"/>
    <mergeCell ref="C240:F240"/>
    <mergeCell ref="C241:F241"/>
    <mergeCell ref="C242:F242"/>
    <mergeCell ref="C238:F238"/>
    <mergeCell ref="C239:F239"/>
    <mergeCell ref="C229:F229"/>
    <mergeCell ref="C230:F230"/>
    <mergeCell ref="C231:F231"/>
    <mergeCell ref="C232:F232"/>
    <mergeCell ref="C233:F233"/>
    <mergeCell ref="A234:X234"/>
    <mergeCell ref="B235:X235"/>
    <mergeCell ref="C236:F236"/>
    <mergeCell ref="B237:X237"/>
    <mergeCell ref="B215:X215"/>
    <mergeCell ref="C216:F216"/>
    <mergeCell ref="B217:X217"/>
    <mergeCell ref="C210:F210"/>
    <mergeCell ref="C211:F211"/>
    <mergeCell ref="C201:F201"/>
    <mergeCell ref="C202:F202"/>
    <mergeCell ref="C218:F218"/>
    <mergeCell ref="C203:F203"/>
    <mergeCell ref="A204:X204"/>
    <mergeCell ref="B205:X205"/>
    <mergeCell ref="C206:F206"/>
    <mergeCell ref="B207:X207"/>
    <mergeCell ref="C212:F212"/>
    <mergeCell ref="C213:F213"/>
    <mergeCell ref="B200:X200"/>
    <mergeCell ref="C192:F192"/>
    <mergeCell ref="C193:F193"/>
    <mergeCell ref="C194:F194"/>
    <mergeCell ref="C208:F208"/>
    <mergeCell ref="C209:F209"/>
    <mergeCell ref="C199:F199"/>
    <mergeCell ref="A182:X182"/>
    <mergeCell ref="C195:F195"/>
    <mergeCell ref="A187:X187"/>
    <mergeCell ref="C184:F184"/>
    <mergeCell ref="G184:J184"/>
    <mergeCell ref="K184:N184"/>
    <mergeCell ref="C186:F186"/>
    <mergeCell ref="G186:J186"/>
    <mergeCell ref="K186:N186"/>
    <mergeCell ref="A188:X188"/>
    <mergeCell ref="B189:X189"/>
    <mergeCell ref="C190:F190"/>
    <mergeCell ref="B191:X191"/>
    <mergeCell ref="C196:F196"/>
    <mergeCell ref="A197:X197"/>
    <mergeCell ref="B198:X198"/>
    <mergeCell ref="K61:N61"/>
    <mergeCell ref="C61:F61"/>
    <mergeCell ref="B60:X60"/>
    <mergeCell ref="C70:F70"/>
    <mergeCell ref="G70:J70"/>
    <mergeCell ref="K70:N70"/>
    <mergeCell ref="A1:X2"/>
    <mergeCell ref="A3:A7"/>
    <mergeCell ref="B3:B4"/>
    <mergeCell ref="W3:X3"/>
    <mergeCell ref="C4:F4"/>
    <mergeCell ref="G4:J4"/>
    <mergeCell ref="K4:N4"/>
    <mergeCell ref="J5:J7"/>
    <mergeCell ref="K5:K7"/>
    <mergeCell ref="L5:L7"/>
    <mergeCell ref="M5:M7"/>
    <mergeCell ref="N5:N7"/>
    <mergeCell ref="W5:W7"/>
    <mergeCell ref="D5:D7"/>
    <mergeCell ref="E5:E7"/>
    <mergeCell ref="F5:F7"/>
    <mergeCell ref="R5:R7"/>
    <mergeCell ref="C3:R3"/>
    <mergeCell ref="O4:R4"/>
    <mergeCell ref="S3:V3"/>
    <mergeCell ref="I5:I7"/>
    <mergeCell ref="B5:B7"/>
    <mergeCell ref="X5:X7"/>
    <mergeCell ref="O5:O7"/>
    <mergeCell ref="S4:V4"/>
    <mergeCell ref="V5:V7"/>
    <mergeCell ref="S5:S7"/>
    <mergeCell ref="T5:T7"/>
    <mergeCell ref="U5:U7"/>
    <mergeCell ref="C5:C7"/>
    <mergeCell ref="G5:G7"/>
    <mergeCell ref="H5:H7"/>
    <mergeCell ref="B23:X23"/>
    <mergeCell ref="C33:F33"/>
    <mergeCell ref="B34:X34"/>
    <mergeCell ref="C35:F35"/>
    <mergeCell ref="A31:X31"/>
    <mergeCell ref="B32:X32"/>
    <mergeCell ref="O35:X35"/>
    <mergeCell ref="O24:X24"/>
    <mergeCell ref="O14:X14"/>
    <mergeCell ref="O19:X19"/>
    <mergeCell ref="C14:F14"/>
    <mergeCell ref="A15:X15"/>
    <mergeCell ref="B16:X16"/>
    <mergeCell ref="C24:F24"/>
    <mergeCell ref="A20:X20"/>
    <mergeCell ref="B21:X21"/>
    <mergeCell ref="C22:F22"/>
    <mergeCell ref="A9:X9"/>
    <mergeCell ref="P5:P7"/>
    <mergeCell ref="A10:X10"/>
    <mergeCell ref="B11:X11"/>
    <mergeCell ref="C12:F12"/>
    <mergeCell ref="C17:F17"/>
    <mergeCell ref="B18:X18"/>
    <mergeCell ref="C19:F19"/>
    <mergeCell ref="B13:X13"/>
    <mergeCell ref="Q5:Q7"/>
    <mergeCell ref="C142:F142"/>
    <mergeCell ref="B143:X143"/>
    <mergeCell ref="A62:X62"/>
    <mergeCell ref="B63:X63"/>
    <mergeCell ref="C64:F64"/>
    <mergeCell ref="G64:J64"/>
    <mergeCell ref="C40:F40"/>
    <mergeCell ref="A41:X41"/>
    <mergeCell ref="B42:X42"/>
    <mergeCell ref="C43:F43"/>
    <mergeCell ref="C53:F53"/>
    <mergeCell ref="O40:X40"/>
    <mergeCell ref="A46:X46"/>
    <mergeCell ref="G50:J50"/>
    <mergeCell ref="K48:N48"/>
    <mergeCell ref="G48:J48"/>
    <mergeCell ref="C50:F50"/>
    <mergeCell ref="C48:F48"/>
    <mergeCell ref="K50:N50"/>
    <mergeCell ref="B44:X44"/>
    <mergeCell ref="C45:F45"/>
    <mergeCell ref="A51:X51"/>
    <mergeCell ref="B52:X52"/>
    <mergeCell ref="O55:X55"/>
    <mergeCell ref="A158:X158"/>
    <mergeCell ref="C159:F159"/>
    <mergeCell ref="G159:J159"/>
    <mergeCell ref="A160:X160"/>
    <mergeCell ref="A25:X25"/>
    <mergeCell ref="A28:X28"/>
    <mergeCell ref="C27:F27"/>
    <mergeCell ref="C30:F30"/>
    <mergeCell ref="G27:J27"/>
    <mergeCell ref="G30:J30"/>
    <mergeCell ref="K27:N27"/>
    <mergeCell ref="K30:N30"/>
    <mergeCell ref="A56:X56"/>
    <mergeCell ref="A36:X36"/>
    <mergeCell ref="B37:X37"/>
    <mergeCell ref="C38:F38"/>
    <mergeCell ref="B39:X39"/>
    <mergeCell ref="O45:X45"/>
    <mergeCell ref="O50:X50"/>
    <mergeCell ref="A152:X152"/>
    <mergeCell ref="B54:X54"/>
    <mergeCell ref="C55:F55"/>
    <mergeCell ref="K64:N64"/>
    <mergeCell ref="A65:X65"/>
    <mergeCell ref="A147:X147"/>
    <mergeCell ref="C67:F67"/>
    <mergeCell ref="G67:J67"/>
    <mergeCell ref="K67:N67"/>
    <mergeCell ref="C66:X66"/>
    <mergeCell ref="A68:X68"/>
    <mergeCell ref="B57:X57"/>
    <mergeCell ref="G58:J58"/>
    <mergeCell ref="K58:N58"/>
    <mergeCell ref="C58:F58"/>
    <mergeCell ref="A59:X59"/>
    <mergeCell ref="G61:J61"/>
    <mergeCell ref="C137:F137"/>
    <mergeCell ref="C132:F132"/>
    <mergeCell ref="A133:X133"/>
    <mergeCell ref="B134:X134"/>
    <mergeCell ref="C135:F135"/>
    <mergeCell ref="B136:X136"/>
    <mergeCell ref="C138:F138"/>
    <mergeCell ref="C144:F144"/>
    <mergeCell ref="C145:F145"/>
    <mergeCell ref="C139:F139"/>
    <mergeCell ref="A140:X140"/>
    <mergeCell ref="B141:X141"/>
  </mergeCells>
  <pageMargins left="0.25" right="0.25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2020-04-02T10:25:32Z</dcterms:modified>
</cp:coreProperties>
</file>