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9405"/>
  </bookViews>
  <sheets>
    <sheet name="Лист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/>
  <c r="D13"/>
  <c r="D45" l="1"/>
  <c r="D44" l="1"/>
  <c r="D42"/>
  <c r="D39"/>
  <c r="D37"/>
  <c r="D35"/>
  <c r="D33"/>
  <c r="D31"/>
  <c r="D29"/>
  <c r="D25"/>
  <c r="D21"/>
</calcChain>
</file>

<file path=xl/sharedStrings.xml><?xml version="1.0" encoding="utf-8"?>
<sst xmlns="http://schemas.openxmlformats.org/spreadsheetml/2006/main" count="70" uniqueCount="59">
  <si>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</si>
  <si>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</si>
  <si>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</si>
  <si>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</si>
  <si>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</si>
  <si>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</si>
  <si>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</si>
  <si>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</si>
  <si>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</si>
  <si>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</si>
  <si>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</si>
  <si>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</si>
  <si>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</si>
  <si>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</si>
  <si>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оздоровления, занятости детей и подростков города Переславля-Залесского на 2014-2016 годы"</t>
  </si>
  <si>
    <t>ГЦП "Доступная среда" на 2012-2015 годы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</si>
  <si>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</si>
  <si>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</si>
  <si>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</si>
  <si>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</si>
  <si>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</si>
  <si>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</si>
  <si>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"Комплексные меры противодействия злоупотреблению наркотиками и их незаконному обороту" на 2013-2015 годы</t>
  </si>
  <si>
    <t>5.</t>
  </si>
  <si>
    <t>Развитие физической культуры, культуры и туризма в г. Переславле-Залесском</t>
  </si>
  <si>
    <t>ГЦП "Развитие туризма и отдыха в городе Переславле-Залесском" на 2013-2015 гг.</t>
  </si>
  <si>
    <t>ВЦП "Развитие культуры и искусства в г. Переславле-Залесском на 2014-2016 годы"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</si>
  <si>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</si>
  <si>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</si>
  <si>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</si>
  <si>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</si>
  <si>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</si>
  <si>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</si>
  <si>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</si>
  <si>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</si>
  <si>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</si>
  <si>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</si>
  <si>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</si>
  <si>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</si>
  <si>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</si>
  <si>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</si>
  <si>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</si>
  <si>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</si>
  <si>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</si>
  <si>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</si>
  <si>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</si>
  <si>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</si>
  <si>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</si>
  <si>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Сумма</t>
  </si>
  <si>
    <t>3.</t>
  </si>
  <si>
    <t>ГЦП "Комплексная программа модернизации и реформирования жилищно-коммунального хозяйства города Переславля-Залесского" на 2011-2016 годы</t>
  </si>
  <si>
    <t>ВЦП "Совершенствование единой дежурно-диспетчерской службы города Переславля-Залесского на 2015-2017 годы"</t>
  </si>
  <si>
    <t>ГЦП "Социальная поддержка населения г. Переславля-Залесского" на 2013-2015 годы</t>
  </si>
  <si>
    <t>ГЦП «Охрана окружающей среды в г. Переславле-Залесском» на 2015-2017 годы</t>
  </si>
  <si>
    <t>Приложение 6</t>
  </si>
  <si>
    <t>Муниципальная программа "Обеспечение доступным и комфортным жильем населения г. Переславля-Залесского"</t>
  </si>
  <si>
    <t>Исполнение по муниципальным программам за 9 месяцев 2015 года</t>
  </si>
  <si>
    <t>к постановлению Администрации</t>
  </si>
  <si>
    <t>от _____________2015 № ____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</si>
</sst>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/>
    <xf numFmtId="43" fontId="4" fillId="0" borderId="2" xfId="0" applyNumberFormat="1" applyFont="1" applyBorder="1" applyAlignment="1">
      <alignment horizontal="center" vertical="center"/>
    </xf>
    <xf numFmtId="43" fontId="4" fillId="0" borderId="13" xfId="0" applyNumberFormat="1" applyFont="1" applyBorder="1" applyAlignment="1">
      <alignment horizontal="center" vertical="center"/>
    </xf>
    <xf numFmtId="43" fontId="4" fillId="0" borderId="1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43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8" fillId="0" borderId="0" xfId="1" applyFont="1" applyFill="1" applyAlignment="1" applyProtection="1">
      <alignment horizontal="right" vertical="center"/>
      <protection hidden="1"/>
    </xf>
    <xf numFmtId="0" fontId="2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7" fillId="0" borderId="0" xfId="1" applyFont="1" applyAlignment="1" applyProtection="1">
      <alignment horizontal="right" vertical="center" wrapText="1"/>
      <protection hidden="1"/>
    </xf>
    <xf numFmtId="0" fontId="7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abSelected="1" zoomScaleNormal="100" workbookViewId="0">
      <selection activeCell="A2" sqref="A2:B3"/>
    </sheetView>
  </sheetViews>
  <sheetFormatPr defaultColWidth="8.85546875" defaultRowHeight="12.75"/>
  <cols>
    <col min="1" max="1" width="5.7109375" style="1" customWidth="1"/>
    <col min="2" max="2" width="21" style="1" customWidth="1"/>
    <col min="3" max="3" width="41.5703125" style="1" customWidth="1"/>
    <col min="4" max="4" width="17.7109375" style="10" customWidth="1"/>
    <col min="5" max="16384" width="8.85546875" style="1"/>
  </cols>
  <sheetData>
    <row r="1" spans="1:4">
      <c r="A1" s="21" t="s">
        <v>54</v>
      </c>
      <c r="B1" s="21"/>
      <c r="C1" s="21"/>
      <c r="D1" s="21"/>
    </row>
    <row r="2" spans="1:4" ht="15.75" customHeight="1">
      <c r="A2" s="36"/>
      <c r="B2" s="36"/>
      <c r="C2" s="36" t="s">
        <v>57</v>
      </c>
      <c r="D2" s="36"/>
    </row>
    <row r="3" spans="1:4" ht="15.75">
      <c r="A3" s="37"/>
      <c r="B3" s="37"/>
      <c r="C3" s="37" t="s">
        <v>58</v>
      </c>
      <c r="D3" s="37"/>
    </row>
    <row r="4" spans="1:4" ht="15.75">
      <c r="A4" s="15"/>
      <c r="B4" s="15"/>
      <c r="C4" s="15"/>
      <c r="D4" s="15"/>
    </row>
    <row r="5" spans="1:4" ht="39.6" customHeight="1">
      <c r="A5" s="22" t="s">
        <v>56</v>
      </c>
      <c r="B5" s="22"/>
      <c r="C5" s="22"/>
      <c r="D5" s="22"/>
    </row>
    <row r="6" spans="1:4" ht="14.45" customHeight="1">
      <c r="A6" s="2"/>
      <c r="B6" s="2"/>
      <c r="C6" s="2"/>
      <c r="D6" s="16" t="s">
        <v>0</v>
      </c>
    </row>
    <row r="7" spans="1:4" ht="51">
      <c r="A7" s="3" t="s">
        <v>1</v>
      </c>
      <c r="B7" s="3" t="s">
        <v>2</v>
      </c>
      <c r="C7" s="3" t="s">
        <v>3</v>
      </c>
      <c r="D7" s="14" t="s">
        <v>48</v>
      </c>
    </row>
    <row r="8" spans="1:4" ht="12.6" customHeight="1">
      <c r="A8" s="3">
        <v>1</v>
      </c>
      <c r="B8" s="3">
        <v>2</v>
      </c>
      <c r="C8" s="3">
        <v>3</v>
      </c>
      <c r="D8" s="14">
        <v>4</v>
      </c>
    </row>
    <row r="9" spans="1:4" ht="48.6" customHeight="1">
      <c r="A9" s="19" t="s">
        <v>4</v>
      </c>
      <c r="B9" s="20" t="s">
        <v>5</v>
      </c>
      <c r="C9" s="4" t="s">
        <v>6</v>
      </c>
      <c r="D9" s="5">
        <v>359950350.32999998</v>
      </c>
    </row>
    <row r="10" spans="1:4" ht="13.9" customHeight="1">
      <c r="A10" s="19"/>
      <c r="B10" s="20"/>
      <c r="C10" s="4" t="s">
        <v>7</v>
      </c>
      <c r="D10" s="5">
        <v>4759898</v>
      </c>
    </row>
    <row r="11" spans="1:4" ht="49.15" customHeight="1">
      <c r="A11" s="19"/>
      <c r="B11" s="20"/>
      <c r="C11" s="4" t="s">
        <v>8</v>
      </c>
      <c r="D11" s="5">
        <v>508500</v>
      </c>
    </row>
    <row r="12" spans="1:4" ht="28.9" customHeight="1">
      <c r="A12" s="19"/>
      <c r="B12" s="20"/>
      <c r="C12" s="4" t="s">
        <v>9</v>
      </c>
      <c r="D12" s="5">
        <v>1199796.1599999999</v>
      </c>
    </row>
    <row r="13" spans="1:4" ht="16.899999999999999" customHeight="1">
      <c r="A13" s="23" t="s">
        <v>10</v>
      </c>
      <c r="B13" s="24"/>
      <c r="C13" s="25"/>
      <c r="D13" s="11">
        <f>SUM(D9:D12)</f>
        <v>366418544.49000001</v>
      </c>
    </row>
    <row r="14" spans="1:4" ht="34.9" customHeight="1">
      <c r="A14" s="26" t="s">
        <v>11</v>
      </c>
      <c r="B14" s="28" t="s">
        <v>12</v>
      </c>
      <c r="C14" s="8" t="s">
        <v>52</v>
      </c>
      <c r="D14" s="5">
        <v>154559314.61000001</v>
      </c>
    </row>
    <row r="15" spans="1:4" ht="29.45" customHeight="1">
      <c r="A15" s="27"/>
      <c r="B15" s="29"/>
      <c r="C15" s="8" t="s">
        <v>13</v>
      </c>
      <c r="D15" s="5">
        <v>302100</v>
      </c>
    </row>
    <row r="16" spans="1:4" ht="41.45" customHeight="1">
      <c r="A16" s="27"/>
      <c r="B16" s="29"/>
      <c r="C16" s="8" t="s">
        <v>14</v>
      </c>
      <c r="D16" s="5">
        <v>6786237</v>
      </c>
    </row>
    <row r="17" spans="1:4" ht="15" customHeight="1">
      <c r="A17" s="27"/>
      <c r="B17" s="29"/>
      <c r="C17" s="8" t="s">
        <v>15</v>
      </c>
      <c r="D17" s="5">
        <v>1180334.68</v>
      </c>
    </row>
    <row r="18" spans="1:4" ht="15.6" customHeight="1">
      <c r="A18" s="23" t="s">
        <v>10</v>
      </c>
      <c r="B18" s="24"/>
      <c r="C18" s="25"/>
      <c r="D18" s="11">
        <f>SUM(D14:D17)</f>
        <v>162827986.29000002</v>
      </c>
    </row>
    <row r="19" spans="1:4" ht="71.45" customHeight="1">
      <c r="A19" s="19" t="s">
        <v>49</v>
      </c>
      <c r="B19" s="20" t="s">
        <v>55</v>
      </c>
      <c r="C19" s="4" t="s">
        <v>16</v>
      </c>
      <c r="D19" s="5">
        <v>174760.82</v>
      </c>
    </row>
    <row r="20" spans="1:4" ht="55.9" customHeight="1">
      <c r="A20" s="19"/>
      <c r="B20" s="20"/>
      <c r="C20" s="4" t="s">
        <v>17</v>
      </c>
      <c r="D20" s="17">
        <v>33338341.34</v>
      </c>
    </row>
    <row r="21" spans="1:4" ht="16.149999999999999" customHeight="1">
      <c r="A21" s="23" t="s">
        <v>10</v>
      </c>
      <c r="B21" s="24"/>
      <c r="C21" s="25"/>
      <c r="D21" s="11">
        <f>SUM(D19:D20)</f>
        <v>33513102.16</v>
      </c>
    </row>
    <row r="22" spans="1:4" ht="38.450000000000003" customHeight="1">
      <c r="A22" s="19" t="s">
        <v>18</v>
      </c>
      <c r="B22" s="20" t="s">
        <v>19</v>
      </c>
      <c r="C22" s="4" t="s">
        <v>20</v>
      </c>
      <c r="D22" s="5">
        <v>1008646.06</v>
      </c>
    </row>
    <row r="23" spans="1:4" ht="57.6" customHeight="1">
      <c r="A23" s="19"/>
      <c r="B23" s="20"/>
      <c r="C23" s="4" t="s">
        <v>21</v>
      </c>
      <c r="D23" s="5">
        <v>187500</v>
      </c>
    </row>
    <row r="24" spans="1:4" ht="40.9" customHeight="1">
      <c r="A24" s="19"/>
      <c r="B24" s="20"/>
      <c r="C24" s="4" t="s">
        <v>22</v>
      </c>
      <c r="D24" s="5">
        <v>147459.64000000001</v>
      </c>
    </row>
    <row r="25" spans="1:4" ht="15.6" customHeight="1">
      <c r="A25" s="23" t="s">
        <v>10</v>
      </c>
      <c r="B25" s="24"/>
      <c r="C25" s="25"/>
      <c r="D25" s="11">
        <f>SUM(D22:D24)</f>
        <v>1343605.7000000002</v>
      </c>
    </row>
    <row r="26" spans="1:4" ht="25.9" customHeight="1">
      <c r="A26" s="30" t="s">
        <v>23</v>
      </c>
      <c r="B26" s="28" t="s">
        <v>24</v>
      </c>
      <c r="C26" s="4" t="s">
        <v>25</v>
      </c>
      <c r="D26" s="5">
        <v>2095216.96</v>
      </c>
    </row>
    <row r="27" spans="1:4" ht="31.15" customHeight="1">
      <c r="A27" s="31"/>
      <c r="B27" s="29"/>
      <c r="C27" s="4" t="s">
        <v>26</v>
      </c>
      <c r="D27" s="5">
        <v>23081779.530000001</v>
      </c>
    </row>
    <row r="28" spans="1:4" ht="33" customHeight="1">
      <c r="A28" s="31"/>
      <c r="B28" s="29"/>
      <c r="C28" s="6" t="s">
        <v>27</v>
      </c>
      <c r="D28" s="5">
        <v>34674844.299999997</v>
      </c>
    </row>
    <row r="29" spans="1:4" ht="15" customHeight="1">
      <c r="A29" s="23" t="s">
        <v>10</v>
      </c>
      <c r="B29" s="24"/>
      <c r="C29" s="25"/>
      <c r="D29" s="11">
        <f>SUM(D26:D28)</f>
        <v>59851840.789999999</v>
      </c>
    </row>
    <row r="30" spans="1:4" ht="67.150000000000006" customHeight="1">
      <c r="A30" s="3" t="s">
        <v>28</v>
      </c>
      <c r="B30" s="7" t="s">
        <v>29</v>
      </c>
      <c r="C30" s="4" t="s">
        <v>50</v>
      </c>
      <c r="D30" s="5">
        <v>2959355.52</v>
      </c>
    </row>
    <row r="31" spans="1:4" ht="14.45" customHeight="1">
      <c r="A31" s="23" t="s">
        <v>10</v>
      </c>
      <c r="B31" s="24"/>
      <c r="C31" s="25"/>
      <c r="D31" s="11">
        <f>SUM(D30)</f>
        <v>2959355.52</v>
      </c>
    </row>
    <row r="32" spans="1:4" ht="45.6" customHeight="1">
      <c r="A32" s="18" t="s">
        <v>30</v>
      </c>
      <c r="B32" s="6" t="s">
        <v>31</v>
      </c>
      <c r="C32" s="6" t="s">
        <v>32</v>
      </c>
      <c r="D32" s="5">
        <v>22146647.859999999</v>
      </c>
    </row>
    <row r="33" spans="1:4" ht="13.9" customHeight="1">
      <c r="A33" s="23" t="s">
        <v>10</v>
      </c>
      <c r="B33" s="24"/>
      <c r="C33" s="25"/>
      <c r="D33" s="11">
        <f>SUM(D32)</f>
        <v>22146647.859999999</v>
      </c>
    </row>
    <row r="34" spans="1:4" ht="63.6" customHeight="1">
      <c r="A34" s="18" t="s">
        <v>33</v>
      </c>
      <c r="B34" s="6" t="s">
        <v>34</v>
      </c>
      <c r="C34" s="6" t="s">
        <v>35</v>
      </c>
      <c r="D34" s="5">
        <v>40000</v>
      </c>
    </row>
    <row r="35" spans="1:4" ht="15.6" customHeight="1">
      <c r="A35" s="23" t="s">
        <v>10</v>
      </c>
      <c r="B35" s="24"/>
      <c r="C35" s="25"/>
      <c r="D35" s="11">
        <f>SUM(D34)</f>
        <v>40000</v>
      </c>
    </row>
    <row r="36" spans="1:4" ht="33" customHeight="1">
      <c r="A36" s="18" t="s">
        <v>36</v>
      </c>
      <c r="B36" s="6" t="s">
        <v>37</v>
      </c>
      <c r="C36" s="6" t="s">
        <v>38</v>
      </c>
      <c r="D36" s="5">
        <v>640121</v>
      </c>
    </row>
    <row r="37" spans="1:4" ht="15" customHeight="1">
      <c r="A37" s="23" t="s">
        <v>10</v>
      </c>
      <c r="B37" s="24"/>
      <c r="C37" s="25"/>
      <c r="D37" s="11">
        <f>SUM(D36)</f>
        <v>640121</v>
      </c>
    </row>
    <row r="38" spans="1:4" ht="45" customHeight="1">
      <c r="A38" s="18" t="s">
        <v>39</v>
      </c>
      <c r="B38" s="6" t="s">
        <v>40</v>
      </c>
      <c r="C38" s="6" t="s">
        <v>53</v>
      </c>
      <c r="D38" s="5">
        <v>2298575.4700000002</v>
      </c>
    </row>
    <row r="39" spans="1:4" ht="14.45" customHeight="1">
      <c r="A39" s="23" t="s">
        <v>10</v>
      </c>
      <c r="B39" s="24"/>
      <c r="C39" s="25"/>
      <c r="D39" s="11">
        <f>SUM(D38)</f>
        <v>2298575.4700000002</v>
      </c>
    </row>
    <row r="40" spans="1:4" ht="43.15" customHeight="1">
      <c r="A40" s="26" t="s">
        <v>41</v>
      </c>
      <c r="B40" s="28" t="s">
        <v>42</v>
      </c>
      <c r="C40" s="8" t="s">
        <v>43</v>
      </c>
      <c r="D40" s="5">
        <v>742750</v>
      </c>
    </row>
    <row r="41" spans="1:4" s="9" customFormat="1" ht="45.6" customHeight="1">
      <c r="A41" s="27"/>
      <c r="B41" s="29"/>
      <c r="C41" s="8" t="s">
        <v>51</v>
      </c>
      <c r="D41" s="5">
        <v>13688968.08</v>
      </c>
    </row>
    <row r="42" spans="1:4" ht="15" customHeight="1">
      <c r="A42" s="23" t="s">
        <v>10</v>
      </c>
      <c r="B42" s="24"/>
      <c r="C42" s="25"/>
      <c r="D42" s="11">
        <f>SUM(D40:D41)</f>
        <v>14431718.08</v>
      </c>
    </row>
    <row r="43" spans="1:4" ht="47.45" customHeight="1">
      <c r="A43" s="3" t="s">
        <v>44</v>
      </c>
      <c r="B43" s="7" t="s">
        <v>45</v>
      </c>
      <c r="C43" s="4" t="s">
        <v>46</v>
      </c>
      <c r="D43" s="5">
        <v>83496939.040000007</v>
      </c>
    </row>
    <row r="44" spans="1:4" s="10" customFormat="1" ht="13.5" thickBot="1">
      <c r="A44" s="32" t="s">
        <v>10</v>
      </c>
      <c r="B44" s="33"/>
      <c r="C44" s="34"/>
      <c r="D44" s="12">
        <f>SUM(D43)</f>
        <v>83496939.040000007</v>
      </c>
    </row>
    <row r="45" spans="1:4" ht="13.5" thickBot="1">
      <c r="A45" s="35" t="s">
        <v>47</v>
      </c>
      <c r="B45" s="35"/>
      <c r="C45" s="35"/>
      <c r="D45" s="13">
        <f>D13+D18+D21+D25+D29+D31+D33+D35+D37+D39+D42+D44</f>
        <v>749968436.4000001</v>
      </c>
    </row>
  </sheetData>
  <mergeCells count="31">
    <mergeCell ref="A40:A41"/>
    <mergeCell ref="B40:B41"/>
    <mergeCell ref="A42:C42"/>
    <mergeCell ref="A44:C44"/>
    <mergeCell ref="A45:C45"/>
    <mergeCell ref="A39:C39"/>
    <mergeCell ref="A21:C21"/>
    <mergeCell ref="A22:A24"/>
    <mergeCell ref="B22:B24"/>
    <mergeCell ref="A25:C25"/>
    <mergeCell ref="A26:A28"/>
    <mergeCell ref="B26:B28"/>
    <mergeCell ref="A29:C29"/>
    <mergeCell ref="A31:C31"/>
    <mergeCell ref="A33:C33"/>
    <mergeCell ref="A35:C35"/>
    <mergeCell ref="A37:C37"/>
    <mergeCell ref="A13:C13"/>
    <mergeCell ref="A18:C18"/>
    <mergeCell ref="A19:A20"/>
    <mergeCell ref="B19:B20"/>
    <mergeCell ref="A14:A17"/>
    <mergeCell ref="B14:B17"/>
    <mergeCell ref="A9:A12"/>
    <mergeCell ref="B9:B12"/>
    <mergeCell ref="A1:D1"/>
    <mergeCell ref="A5:D5"/>
    <mergeCell ref="A2:B2"/>
    <mergeCell ref="C2:D2"/>
    <mergeCell ref="A3:B3"/>
    <mergeCell ref="C3:D3"/>
  </mergeCells>
  <pageMargins left="0.7" right="0.4" top="0.17" bottom="0.22" header="0.16" footer="0.16"/>
  <pageSetup paperSize="9" scale="93" fitToWidth="0" fitToHeight="0" orientation="portrait" r:id="rId1"/>
  <rowBreaks count="1" manualBreakCount="1">
    <brk id="2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user</cp:lastModifiedBy>
  <cp:lastPrinted>2015-11-09T12:25:37Z</cp:lastPrinted>
  <dcterms:created xsi:type="dcterms:W3CDTF">2014-10-25T10:03:20Z</dcterms:created>
  <dcterms:modified xsi:type="dcterms:W3CDTF">2015-11-25T08:51:33Z</dcterms:modified>
</cp:coreProperties>
</file>