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hmedovask\obshaya\БЮДЖЕТ 2015\Изменения на ДЕКАБРЬ 2015\"/>
    </mc:Choice>
  </mc:AlternateContent>
  <bookViews>
    <workbookView xWindow="0" yWindow="0" windowWidth="19320" windowHeight="940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9" i="1"/>
  <c r="D32" i="1"/>
  <c r="D13" i="1" l="1"/>
  <c r="D48" i="1" l="1"/>
  <c r="D46" i="1"/>
  <c r="D42" i="1"/>
  <c r="D40" i="1"/>
  <c r="D38" i="1"/>
  <c r="D36" i="1"/>
  <c r="D34" i="1"/>
  <c r="D28" i="1"/>
  <c r="D24" i="1"/>
  <c r="D49" i="1" l="1"/>
</calcChain>
</file>

<file path=xl/sharedStrings.xml><?xml version="1.0" encoding="utf-8"?>
<sst xmlns="http://schemas.openxmlformats.org/spreadsheetml/2006/main" count="74" uniqueCount="63">
  <si>
    <t>к решению городской Думы</t>
  </si>
  <si>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</si>
  <si>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</si>
  <si>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</si>
  <si>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</si>
  <si>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</si>
  <si>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</si>
  <si>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</si>
  <si>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</si>
  <si>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</si>
  <si>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</si>
  <si>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</si>
  <si>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</si>
  <si>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</si>
  <si>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</si>
  <si>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оздоровления, занятости детей и подростков города Переславля-Залесского на 2014-2016 годы"</t>
  </si>
  <si>
    <t>ГЦП "Доступная среда" на 2012-2015 годы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</si>
  <si>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</si>
  <si>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</si>
  <si>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</si>
  <si>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</si>
  <si>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</si>
  <si>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</si>
  <si>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</si>
  <si>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</si>
  <si>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"Комплексные меры противодействия злоупотреблению наркотиками и их незаконному обороту" на 2013-2015 годы</t>
  </si>
  <si>
    <t>5.</t>
  </si>
  <si>
    <t>Развитие физической культуры, культуры и туризма в г. Переславле-Залесском</t>
  </si>
  <si>
    <t>ГЦП "Развитие туризма и отдыха в городе Переславле-Залесском" на 2013-2015 гг.</t>
  </si>
  <si>
    <t>ВЦП "Развитие культуры и искусства в г. Переславле-Залесском на 2014-2016 годы"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</si>
  <si>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</si>
  <si>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</si>
  <si>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</si>
  <si>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</si>
  <si>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</si>
  <si>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</si>
  <si>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</si>
  <si>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</si>
  <si>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</si>
  <si>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</si>
  <si>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</si>
  <si>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</si>
  <si>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</si>
  <si>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</si>
  <si>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</si>
  <si>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</si>
  <si>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</si>
  <si>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ГЦП «Создание местной системы оповещения населения города Переславля-Залесского об опасностях, возникающих при ведении военных действий или вследствие этих действий, а также вследствие чрезвычайных ситуаций природного и техногенного характера на 2014-2016 годы (второй этап)»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</si>
  <si>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</si>
  <si>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</si>
  <si>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</si>
  <si>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</si>
  <si>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</si>
  <si>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</si>
  <si>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</si>
  <si>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Перечень муниципальных программ города Переславля-Залесского на 2015 год</t>
  </si>
  <si>
    <t>ГЦП "Комплексная программа модернизации и реформирования жилищно-коммунального хозяйства города Переславля-Залесского" на 2011-2016 годы</t>
  </si>
  <si>
    <t>ВЦП "Совершенствование единой дежурно-диспетчерской службы города Переславля-Залесского на 2015-2017 годы"</t>
  </si>
  <si>
    <t>ГЦП "Социальная поддержка населения г. Переславля-Залесского" на 2013-2015 годы</t>
  </si>
  <si>
    <t>от ____________2015 № ____</t>
  </si>
  <si>
    <t>ГЦП «Охрана окружающей среды в г. Переславле-Залесском» на 2015-2017 годы</t>
  </si>
  <si>
    <t>ГЦП "Поддержка социально ориентированных некоммерческих организаций в г. Переславле-Залесском" на 2015- 2018 годы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</si>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</sst>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5" fillId="0" borderId="0" xfId="0" applyFont="1"/>
    <xf numFmtId="0" fontId="3" fillId="0" borderId="0" xfId="0" applyFont="1"/>
    <xf numFmtId="43" fontId="4" fillId="0" borderId="2" xfId="0" applyNumberFormat="1" applyFont="1" applyBorder="1" applyAlignment="1">
      <alignment horizontal="center" vertical="center"/>
    </xf>
    <xf numFmtId="43" fontId="4" fillId="0" borderId="15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43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8" fillId="0" borderId="0" xfId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zoomScaleNormal="100" workbookViewId="0">
      <selection activeCell="C9" sqref="C9"/>
    </sheetView>
  </sheetViews>
  <sheetFormatPr defaultColWidth="8.85546875" defaultRowHeight="12.75" x14ac:dyDescent="0.2"/>
  <cols>
    <col min="1" max="1" width="5.7109375" style="1" customWidth="1"/>
    <col min="2" max="2" width="21" style="1" customWidth="1"/>
    <col min="3" max="3" width="41.5703125" style="1" customWidth="1"/>
    <col min="4" max="4" width="17.7109375" style="10" customWidth="1"/>
    <col min="5" max="16384" width="8.85546875" style="1"/>
  </cols>
  <sheetData>
    <row r="1" spans="1:4" x14ac:dyDescent="0.2">
      <c r="A1" s="21" t="s">
        <v>62</v>
      </c>
      <c r="B1" s="21"/>
      <c r="C1" s="21"/>
      <c r="D1" s="21"/>
    </row>
    <row r="2" spans="1:4" ht="15.75" customHeight="1" x14ac:dyDescent="0.2">
      <c r="A2" s="22" t="s">
        <v>0</v>
      </c>
      <c r="B2" s="22"/>
      <c r="C2" s="22"/>
      <c r="D2" s="22"/>
    </row>
    <row r="3" spans="1:4" x14ac:dyDescent="0.2">
      <c r="A3" s="21" t="s">
        <v>59</v>
      </c>
      <c r="B3" s="21"/>
      <c r="C3" s="21"/>
      <c r="D3" s="21"/>
    </row>
    <row r="4" spans="1:4" ht="15.75" x14ac:dyDescent="0.2">
      <c r="A4" s="15"/>
      <c r="B4" s="15"/>
      <c r="C4" s="15"/>
      <c r="D4" s="15"/>
    </row>
    <row r="5" spans="1:4" ht="39.6" customHeight="1" x14ac:dyDescent="0.2">
      <c r="A5" s="23" t="s">
        <v>55</v>
      </c>
      <c r="B5" s="23"/>
      <c r="C5" s="23"/>
      <c r="D5" s="23"/>
    </row>
    <row r="6" spans="1:4" ht="14.45" customHeight="1" x14ac:dyDescent="0.2">
      <c r="A6" s="2"/>
      <c r="B6" s="2"/>
      <c r="C6" s="2"/>
      <c r="D6" s="16" t="s">
        <v>1</v>
      </c>
    </row>
    <row r="7" spans="1:4" ht="51" x14ac:dyDescent="0.2">
      <c r="A7" s="3" t="s">
        <v>2</v>
      </c>
      <c r="B7" s="3" t="s">
        <v>3</v>
      </c>
      <c r="C7" s="3" t="s">
        <v>4</v>
      </c>
      <c r="D7" s="14" t="s">
        <v>52</v>
      </c>
    </row>
    <row r="8" spans="1:4" ht="12.6" customHeight="1" x14ac:dyDescent="0.2">
      <c r="A8" s="3">
        <v>1</v>
      </c>
      <c r="B8" s="3">
        <v>2</v>
      </c>
      <c r="C8" s="3">
        <v>3</v>
      </c>
      <c r="D8" s="14">
        <v>4</v>
      </c>
    </row>
    <row r="9" spans="1:4" ht="48.6" customHeight="1" x14ac:dyDescent="0.2">
      <c r="A9" s="19" t="s">
        <v>5</v>
      </c>
      <c r="B9" s="20" t="s">
        <v>6</v>
      </c>
      <c r="C9" s="4" t="s">
        <v>7</v>
      </c>
      <c r="D9" s="5">
        <f>543205397-3000000</f>
        <v>540205397</v>
      </c>
    </row>
    <row r="10" spans="1:4" ht="13.9" customHeight="1" x14ac:dyDescent="0.2">
      <c r="A10" s="19"/>
      <c r="B10" s="20"/>
      <c r="C10" s="4" t="s">
        <v>8</v>
      </c>
      <c r="D10" s="5">
        <v>7626925.4100000001</v>
      </c>
    </row>
    <row r="11" spans="1:4" ht="49.15" customHeight="1" x14ac:dyDescent="0.2">
      <c r="A11" s="19"/>
      <c r="B11" s="20"/>
      <c r="C11" s="4" t="s">
        <v>9</v>
      </c>
      <c r="D11" s="5">
        <v>789000</v>
      </c>
    </row>
    <row r="12" spans="1:4" ht="28.9" customHeight="1" x14ac:dyDescent="0.2">
      <c r="A12" s="19"/>
      <c r="B12" s="20"/>
      <c r="C12" s="4" t="s">
        <v>10</v>
      </c>
      <c r="D12" s="5">
        <v>1500000</v>
      </c>
    </row>
    <row r="13" spans="1:4" ht="16.899999999999999" customHeight="1" x14ac:dyDescent="0.2">
      <c r="A13" s="24" t="s">
        <v>11</v>
      </c>
      <c r="B13" s="25"/>
      <c r="C13" s="26"/>
      <c r="D13" s="11">
        <f>SUM(D9:D12)</f>
        <v>550121322.40999997</v>
      </c>
    </row>
    <row r="14" spans="1:4" ht="34.9" customHeight="1" x14ac:dyDescent="0.2">
      <c r="A14" s="27" t="s">
        <v>12</v>
      </c>
      <c r="B14" s="30" t="s">
        <v>13</v>
      </c>
      <c r="C14" s="8" t="s">
        <v>58</v>
      </c>
      <c r="D14" s="5">
        <v>213116994.41</v>
      </c>
    </row>
    <row r="15" spans="1:4" ht="29.45" customHeight="1" x14ac:dyDescent="0.2">
      <c r="A15" s="28"/>
      <c r="B15" s="31"/>
      <c r="C15" s="8" t="s">
        <v>14</v>
      </c>
      <c r="D15" s="5">
        <v>465000</v>
      </c>
    </row>
    <row r="16" spans="1:4" ht="41.45" customHeight="1" x14ac:dyDescent="0.2">
      <c r="A16" s="28"/>
      <c r="B16" s="31"/>
      <c r="C16" s="8" t="s">
        <v>15</v>
      </c>
      <c r="D16" s="5">
        <v>9650900</v>
      </c>
    </row>
    <row r="17" spans="1:4" ht="15" customHeight="1" x14ac:dyDescent="0.2">
      <c r="A17" s="28"/>
      <c r="B17" s="31"/>
      <c r="C17" s="8" t="s">
        <v>16</v>
      </c>
      <c r="D17" s="5">
        <v>3088447</v>
      </c>
    </row>
    <row r="18" spans="1:4" ht="45" customHeight="1" x14ac:dyDescent="0.2">
      <c r="A18" s="29"/>
      <c r="B18" s="32"/>
      <c r="C18" s="8" t="s">
        <v>61</v>
      </c>
      <c r="D18" s="5">
        <v>112640</v>
      </c>
    </row>
    <row r="19" spans="1:4" ht="15.6" customHeight="1" x14ac:dyDescent="0.2">
      <c r="A19" s="24" t="s">
        <v>11</v>
      </c>
      <c r="B19" s="25"/>
      <c r="C19" s="26"/>
      <c r="D19" s="11">
        <f>SUM(D14:D18)</f>
        <v>226433981.41</v>
      </c>
    </row>
    <row r="20" spans="1:4" ht="57" customHeight="1" x14ac:dyDescent="0.2">
      <c r="A20" s="19" t="s">
        <v>54</v>
      </c>
      <c r="B20" s="20" t="s">
        <v>53</v>
      </c>
      <c r="C20" s="4" t="s">
        <v>17</v>
      </c>
      <c r="D20" s="5">
        <v>5379598.3200000003</v>
      </c>
    </row>
    <row r="21" spans="1:4" ht="71.45" customHeight="1" x14ac:dyDescent="0.2">
      <c r="A21" s="19"/>
      <c r="B21" s="20"/>
      <c r="C21" s="4" t="s">
        <v>18</v>
      </c>
      <c r="D21" s="5">
        <v>845961.89</v>
      </c>
    </row>
    <row r="22" spans="1:4" ht="66" customHeight="1" x14ac:dyDescent="0.2">
      <c r="A22" s="19"/>
      <c r="B22" s="20"/>
      <c r="C22" s="17" t="s">
        <v>19</v>
      </c>
      <c r="D22" s="18">
        <v>8744021</v>
      </c>
    </row>
    <row r="23" spans="1:4" ht="55.9" customHeight="1" x14ac:dyDescent="0.2">
      <c r="A23" s="19"/>
      <c r="B23" s="20"/>
      <c r="C23" s="4" t="s">
        <v>20</v>
      </c>
      <c r="D23" s="18">
        <v>36376256.579999998</v>
      </c>
    </row>
    <row r="24" spans="1:4" ht="16.149999999999999" customHeight="1" x14ac:dyDescent="0.2">
      <c r="A24" s="24" t="s">
        <v>11</v>
      </c>
      <c r="B24" s="25"/>
      <c r="C24" s="26"/>
      <c r="D24" s="11">
        <f>SUM(D20:D23)</f>
        <v>51345837.789999999</v>
      </c>
    </row>
    <row r="25" spans="1:4" ht="38.450000000000003" customHeight="1" x14ac:dyDescent="0.2">
      <c r="A25" s="19" t="s">
        <v>21</v>
      </c>
      <c r="B25" s="20" t="s">
        <v>22</v>
      </c>
      <c r="C25" s="4" t="s">
        <v>23</v>
      </c>
      <c r="D25" s="5">
        <v>2001000</v>
      </c>
    </row>
    <row r="26" spans="1:4" ht="57.6" customHeight="1" x14ac:dyDescent="0.2">
      <c r="A26" s="19"/>
      <c r="B26" s="20"/>
      <c r="C26" s="4" t="s">
        <v>24</v>
      </c>
      <c r="D26" s="5">
        <v>348500</v>
      </c>
    </row>
    <row r="27" spans="1:4" ht="40.9" customHeight="1" x14ac:dyDescent="0.2">
      <c r="A27" s="19"/>
      <c r="B27" s="20"/>
      <c r="C27" s="4" t="s">
        <v>25</v>
      </c>
      <c r="D27" s="5">
        <v>236365</v>
      </c>
    </row>
    <row r="28" spans="1:4" ht="15.6" customHeight="1" x14ac:dyDescent="0.2">
      <c r="A28" s="24" t="s">
        <v>11</v>
      </c>
      <c r="B28" s="25"/>
      <c r="C28" s="26"/>
      <c r="D28" s="11">
        <f>SUM(D25:D27)</f>
        <v>2585865</v>
      </c>
    </row>
    <row r="29" spans="1:4" ht="25.9" customHeight="1" x14ac:dyDescent="0.2">
      <c r="A29" s="33" t="s">
        <v>26</v>
      </c>
      <c r="B29" s="30" t="s">
        <v>27</v>
      </c>
      <c r="C29" s="4" t="s">
        <v>28</v>
      </c>
      <c r="D29" s="5">
        <v>3989393</v>
      </c>
    </row>
    <row r="30" spans="1:4" ht="31.15" customHeight="1" x14ac:dyDescent="0.2">
      <c r="A30" s="34"/>
      <c r="B30" s="31"/>
      <c r="C30" s="4" t="s">
        <v>29</v>
      </c>
      <c r="D30" s="18">
        <v>33328883.59</v>
      </c>
    </row>
    <row r="31" spans="1:4" ht="33" customHeight="1" x14ac:dyDescent="0.2">
      <c r="A31" s="34"/>
      <c r="B31" s="31"/>
      <c r="C31" s="6" t="s">
        <v>30</v>
      </c>
      <c r="D31" s="5">
        <v>62872755</v>
      </c>
    </row>
    <row r="32" spans="1:4" ht="15" customHeight="1" x14ac:dyDescent="0.2">
      <c r="A32" s="24" t="s">
        <v>11</v>
      </c>
      <c r="B32" s="25"/>
      <c r="C32" s="26"/>
      <c r="D32" s="11">
        <f>SUM(D29:D31)</f>
        <v>100191031.59</v>
      </c>
    </row>
    <row r="33" spans="1:4" ht="67.150000000000006" customHeight="1" x14ac:dyDescent="0.2">
      <c r="A33" s="3" t="s">
        <v>31</v>
      </c>
      <c r="B33" s="7" t="s">
        <v>32</v>
      </c>
      <c r="C33" s="4" t="s">
        <v>56</v>
      </c>
      <c r="D33" s="5">
        <v>10927505.310000001</v>
      </c>
    </row>
    <row r="34" spans="1:4" ht="14.45" customHeight="1" x14ac:dyDescent="0.2">
      <c r="A34" s="24" t="s">
        <v>11</v>
      </c>
      <c r="B34" s="25"/>
      <c r="C34" s="26"/>
      <c r="D34" s="11">
        <f>SUM(D33)</f>
        <v>10927505.310000001</v>
      </c>
    </row>
    <row r="35" spans="1:4" ht="45.6" customHeight="1" x14ac:dyDescent="0.2">
      <c r="A35" s="6" t="s">
        <v>33</v>
      </c>
      <c r="B35" s="6" t="s">
        <v>34</v>
      </c>
      <c r="C35" s="6" t="s">
        <v>35</v>
      </c>
      <c r="D35" s="5">
        <v>55134339.100000001</v>
      </c>
    </row>
    <row r="36" spans="1:4" ht="13.9" customHeight="1" x14ac:dyDescent="0.2">
      <c r="A36" s="24" t="s">
        <v>11</v>
      </c>
      <c r="B36" s="25"/>
      <c r="C36" s="26"/>
      <c r="D36" s="11">
        <f>SUM(D35)</f>
        <v>55134339.100000001</v>
      </c>
    </row>
    <row r="37" spans="1:4" ht="63.6" customHeight="1" x14ac:dyDescent="0.2">
      <c r="A37" s="6" t="s">
        <v>36</v>
      </c>
      <c r="B37" s="6" t="s">
        <v>37</v>
      </c>
      <c r="C37" s="6" t="s">
        <v>38</v>
      </c>
      <c r="D37" s="5">
        <v>1568966</v>
      </c>
    </row>
    <row r="38" spans="1:4" ht="15.6" customHeight="1" x14ac:dyDescent="0.2">
      <c r="A38" s="24" t="s">
        <v>11</v>
      </c>
      <c r="B38" s="25"/>
      <c r="C38" s="26"/>
      <c r="D38" s="11">
        <f>SUM(D37)</f>
        <v>1568966</v>
      </c>
    </row>
    <row r="39" spans="1:4" ht="33" customHeight="1" x14ac:dyDescent="0.2">
      <c r="A39" s="6" t="s">
        <v>39</v>
      </c>
      <c r="B39" s="6" t="s">
        <v>40</v>
      </c>
      <c r="C39" s="6" t="s">
        <v>41</v>
      </c>
      <c r="D39" s="5">
        <v>6960496.5199999996</v>
      </c>
    </row>
    <row r="40" spans="1:4" ht="15" customHeight="1" x14ac:dyDescent="0.2">
      <c r="A40" s="24" t="s">
        <v>11</v>
      </c>
      <c r="B40" s="25"/>
      <c r="C40" s="26"/>
      <c r="D40" s="11">
        <f>SUM(D39)</f>
        <v>6960496.5199999996</v>
      </c>
    </row>
    <row r="41" spans="1:4" ht="45" customHeight="1" x14ac:dyDescent="0.2">
      <c r="A41" s="6" t="s">
        <v>42</v>
      </c>
      <c r="B41" s="6" t="s">
        <v>43</v>
      </c>
      <c r="C41" s="6" t="s">
        <v>60</v>
      </c>
      <c r="D41" s="5">
        <v>2839451</v>
      </c>
    </row>
    <row r="42" spans="1:4" ht="14.45" customHeight="1" x14ac:dyDescent="0.2">
      <c r="A42" s="24" t="s">
        <v>11</v>
      </c>
      <c r="B42" s="25"/>
      <c r="C42" s="26"/>
      <c r="D42" s="11">
        <f>SUM(D41)</f>
        <v>2839451</v>
      </c>
    </row>
    <row r="43" spans="1:4" ht="43.15" customHeight="1" x14ac:dyDescent="0.2">
      <c r="A43" s="27" t="s">
        <v>44</v>
      </c>
      <c r="B43" s="30" t="s">
        <v>45</v>
      </c>
      <c r="C43" s="8" t="s">
        <v>46</v>
      </c>
      <c r="D43" s="5">
        <v>1143300</v>
      </c>
    </row>
    <row r="44" spans="1:4" s="9" customFormat="1" ht="45.6" customHeight="1" x14ac:dyDescent="0.2">
      <c r="A44" s="28"/>
      <c r="B44" s="31"/>
      <c r="C44" s="8" t="s">
        <v>57</v>
      </c>
      <c r="D44" s="5">
        <v>20052057.48</v>
      </c>
    </row>
    <row r="45" spans="1:4" s="9" customFormat="1" ht="93.6" customHeight="1" x14ac:dyDescent="0.2">
      <c r="A45" s="29"/>
      <c r="B45" s="32"/>
      <c r="C45" s="8" t="s">
        <v>47</v>
      </c>
      <c r="D45" s="5">
        <v>299000</v>
      </c>
    </row>
    <row r="46" spans="1:4" ht="15" customHeight="1" x14ac:dyDescent="0.2">
      <c r="A46" s="24" t="s">
        <v>11</v>
      </c>
      <c r="B46" s="25"/>
      <c r="C46" s="26"/>
      <c r="D46" s="11">
        <f>SUM(D43:D45)</f>
        <v>21494357.48</v>
      </c>
    </row>
    <row r="47" spans="1:4" ht="47.45" customHeight="1" x14ac:dyDescent="0.2">
      <c r="A47" s="3" t="s">
        <v>48</v>
      </c>
      <c r="B47" s="7" t="s">
        <v>49</v>
      </c>
      <c r="C47" s="4" t="s">
        <v>50</v>
      </c>
      <c r="D47" s="5">
        <v>117679614.92</v>
      </c>
    </row>
    <row r="48" spans="1:4" s="10" customFormat="1" ht="13.5" thickBot="1" x14ac:dyDescent="0.25">
      <c r="A48" s="35" t="s">
        <v>11</v>
      </c>
      <c r="B48" s="36"/>
      <c r="C48" s="37"/>
      <c r="D48" s="12">
        <f>SUM(D47)</f>
        <v>117679614.92</v>
      </c>
    </row>
    <row r="49" spans="1:4" ht="13.5" thickBot="1" x14ac:dyDescent="0.25">
      <c r="A49" s="38" t="s">
        <v>51</v>
      </c>
      <c r="B49" s="38"/>
      <c r="C49" s="38"/>
      <c r="D49" s="13">
        <f>D13+D19+D24+D28+D32+D34+D36+D38+D40+D42+D46+D48</f>
        <v>1147282768.53</v>
      </c>
    </row>
  </sheetData>
  <mergeCells count="29">
    <mergeCell ref="A43:A45"/>
    <mergeCell ref="B43:B45"/>
    <mergeCell ref="A46:C46"/>
    <mergeCell ref="A48:C48"/>
    <mergeCell ref="A49:C49"/>
    <mergeCell ref="A42:C42"/>
    <mergeCell ref="A24:C24"/>
    <mergeCell ref="A25:A27"/>
    <mergeCell ref="B25:B27"/>
    <mergeCell ref="A28:C28"/>
    <mergeCell ref="A29:A31"/>
    <mergeCell ref="B29:B31"/>
    <mergeCell ref="A32:C32"/>
    <mergeCell ref="A34:C34"/>
    <mergeCell ref="A36:C36"/>
    <mergeCell ref="A38:C38"/>
    <mergeCell ref="A40:C40"/>
    <mergeCell ref="A13:C13"/>
    <mergeCell ref="A19:C19"/>
    <mergeCell ref="A20:A23"/>
    <mergeCell ref="B20:B23"/>
    <mergeCell ref="A14:A18"/>
    <mergeCell ref="B14:B18"/>
    <mergeCell ref="A9:A12"/>
    <mergeCell ref="B9:B12"/>
    <mergeCell ref="A1:D1"/>
    <mergeCell ref="A2:D2"/>
    <mergeCell ref="A3:D3"/>
    <mergeCell ref="A5:D5"/>
  </mergeCells>
  <pageMargins left="0.7" right="0.4" top="0.17" bottom="0.22" header="0.16" footer="0.16"/>
  <pageSetup paperSize="9" scale="93" fitToWidth="0" fitToHeight="0" orientation="portrait" r:id="rId1"/>
  <rowBreaks count="1" manualBreakCount="1">
    <brk id="2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user</cp:lastModifiedBy>
  <cp:lastPrinted>2015-12-17T08:01:31Z</cp:lastPrinted>
  <dcterms:created xsi:type="dcterms:W3CDTF">2014-10-25T10:03:20Z</dcterms:created>
  <dcterms:modified xsi:type="dcterms:W3CDTF">2015-12-17T08:01:54Z</dcterms:modified>
</cp:coreProperties>
</file>