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ешения Городской Думы\Коэффиценты\Проект коэф. неразгр\Дума неразграниченная\2016\"/>
    </mc:Choice>
  </mc:AlternateContent>
  <bookViews>
    <workbookView xWindow="0" yWindow="0" windowWidth="7470" windowHeight="2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91" i="1" l="1"/>
  <c r="H91" i="1" s="1"/>
  <c r="G90" i="1"/>
  <c r="H90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78" i="1"/>
  <c r="H78" i="1" s="1"/>
  <c r="G73" i="1"/>
  <c r="H73" i="1" s="1"/>
  <c r="G72" i="1"/>
  <c r="H72" i="1" s="1"/>
  <c r="G71" i="1"/>
  <c r="H71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8" i="1"/>
  <c r="H58" i="1" s="1"/>
  <c r="G56" i="1"/>
  <c r="H56" i="1" s="1"/>
  <c r="G53" i="1"/>
  <c r="H53" i="1" s="1"/>
  <c r="G52" i="1"/>
  <c r="H52" i="1" s="1"/>
  <c r="G51" i="1"/>
  <c r="H51" i="1" s="1"/>
  <c r="G50" i="1"/>
  <c r="H50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36" i="1"/>
  <c r="H36" i="1" s="1"/>
  <c r="G35" i="1"/>
  <c r="H35" i="1" s="1"/>
  <c r="G32" i="1"/>
  <c r="H32" i="1" s="1"/>
  <c r="G31" i="1"/>
  <c r="H31" i="1" s="1"/>
  <c r="G30" i="1"/>
  <c r="H30" i="1" s="1"/>
  <c r="G29" i="1"/>
  <c r="H29" i="1" s="1"/>
  <c r="G25" i="1"/>
  <c r="H25" i="1" s="1"/>
  <c r="G24" i="1"/>
  <c r="H24" i="1" s="1"/>
  <c r="G21" i="1"/>
  <c r="H21" i="1" s="1"/>
  <c r="G20" i="1"/>
  <c r="H20" i="1" s="1"/>
  <c r="G18" i="1"/>
  <c r="H18" i="1" s="1"/>
  <c r="G16" i="1"/>
  <c r="H16" i="1" s="1"/>
  <c r="G12" i="1"/>
  <c r="H12" i="1" s="1"/>
  <c r="G8" i="1"/>
  <c r="H8" i="1" s="1"/>
  <c r="G5" i="1"/>
  <c r="H5" i="1" s="1"/>
</calcChain>
</file>

<file path=xl/sharedStrings.xml><?xml version="1.0" encoding="utf-8"?>
<sst xmlns="http://schemas.openxmlformats.org/spreadsheetml/2006/main" count="222" uniqueCount="166">
  <si>
    <t>№ п/п.</t>
  </si>
  <si>
    <t>Наличие приоритета</t>
  </si>
  <si>
    <t>Наименование вида функционального  использования земельного участка</t>
  </si>
  <si>
    <t xml:space="preserve">Описание вида функционального  использования земельного участка </t>
  </si>
  <si>
    <t>Коэффициент функционального использования действующий на 2016</t>
  </si>
  <si>
    <t>Процент увеличения согласно ФЗ РФ "О бюджете"</t>
  </si>
  <si>
    <t>Увеличение значения КФИ в %/на</t>
  </si>
  <si>
    <t>Итоговое значение предлагаемого КФИ на 2017 год без учета изменений КС.</t>
  </si>
  <si>
    <t>Да</t>
  </si>
  <si>
    <t>Для индивидуального жилищного строительства</t>
  </si>
  <si>
    <t>Размещение индивидуального жилого дома (дом, пригодный для постоянного проживания, высотой не выше трех надземных этажей);</t>
  </si>
  <si>
    <t>выращивание плодовых, ягодных, овощных, бахчевых или иных декоративных или сельскохозяйственных культур;</t>
  </si>
  <si>
    <t>размещение индивидуальных гаражей и подсобных сооружений</t>
  </si>
  <si>
    <t xml:space="preserve">Малоэтажная  многоквартирная жилая застройка </t>
  </si>
  <si>
    <t>Размещение малоэтажного многоквартирного жилого дома (дом, пригодный для постоянного проживания, высотой до 4 этажей, включая мансардный);</t>
  </si>
  <si>
    <t>разведение декоративных и плодовых деревьев, овощных и ягодных культур;</t>
  </si>
  <si>
    <t>размещение индивидуальных гаражей и иных вспомогательных сооружений;</t>
  </si>
  <si>
    <t>обустройство спортивных и детских площадок, площадок отдыха; размещение объектов обслуживания жилой застройки во встроенных, пристроенных и встроенно-пристроенных помещениях малоэтажного многоквартирного дома, если общая площадь таких помещений в малоэтажном многоквартирном доме не составляет более 15% общей площади помещений дома</t>
  </si>
  <si>
    <t>Блокированная жилая застройка</t>
  </si>
  <si>
    <t>Размещение жилого дома, не предназначенного для раздела на квартиры, имеющего одну или несколько общих стен с соседними жилыми домами (количеством этажей не более чем три, при общем количестве совмещенных домов не более десяти и каждый из которых предназначен для проживания одной семьи, имеет общую стену (общие стены) без проемов с соседним блоком или соседними блоками, расположен на отдельном земельном участке и имеет выход на территорию общего пользования (жилые дома блокированной застройки);</t>
  </si>
  <si>
    <t>обустройство спортивных и детских площадок, площадок отдыха</t>
  </si>
  <si>
    <t>Нет</t>
  </si>
  <si>
    <t>Среднеэтажная жилая застройка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</si>
  <si>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не выше восьми надземных этажей, разделенных на две и более квартиры);благоустройство и озеленение;размещение подземных гаражей и автостоянок;обустройство спортивных и детских площадок, площадок отдыха;</t>
  </si>
  <si>
    <t>размещение объектов обслуживания жилой застройки во встроенных, пристроенных и встроенно-пристроенных помещениях многоквартирного дома, если общая площадь таких помещений в многоквартирном доме не составляет более 20% общей площади помещений дома</t>
  </si>
  <si>
    <t>Многоэтажная жилая застройка (высотная застройка)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</si>
  <si>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девять и выше этажей, включая подземные, разделенных на двадцать и более квартир); благоустройство и озеленение придомовых территорий;</t>
  </si>
  <si>
    <t>обустройство спортивных и детских площадок, хозяйственных площадок; размещение подземных гаражей и наземных автостоянок, размещение объектов обслуживания жилой застройки во встроенных, пристроенных и встроенно-пристроенных помещениях многоквартирного дома в отдельных помещениях дома, если площадь таких помещений в многоквартирном доме не составляет более 15% от общей площади дома</t>
  </si>
  <si>
    <t>Коммунальное обслуживание</t>
  </si>
  <si>
    <t>Размещение объектов капитального строительства в целях обеспечения физических и юридических лиц коммунальными услугами, в частности: поставки воды, тепла, электричества, газа, предоставления услуг связи, отвода канализационных стоков, очистки и уборки объектов недвижимости (котельных, водозаборов, очистных сооружений, насосных станций, водопроводов, линий электропередач, трансформаторных подстанций, газопроводов, линий связи, телефонных станций, канализаций, стоянок, гаражей и мастерских для обслуживания уборочной и аварийной техники, а также зданий или помещений, предназначенных для приема физических и юридических лиц в связи с предоставлением им коммунальных услуг)</t>
  </si>
  <si>
    <t>Социальное обслуживание</t>
  </si>
  <si>
    <t>Размещение объектов капитального строительства, предназначенных для оказания гражданам социальной помощи (службы занятости населения, дома престарелых, дома ребенка, детские дома, пункты питания малоимущих граждан, пункты ночлега для бездомных граждан, службы психологической и бесплатной юридической помощи, социальные, пенсионные и иные службы, в которых осуществляется прием граждан по вопросам оказания социальной помощи и назначения социальных или пенсионных выплат);</t>
  </si>
  <si>
    <t>размещение объектов капитального строительства для размещения отделений почты и телеграфа;</t>
  </si>
  <si>
    <t>размещение объектов капитального строительства для размещения общественных некоммерческих организаций: благотворительных организаций, клубов по интересам</t>
  </si>
  <si>
    <t>Бытовое обслуживание</t>
  </si>
  <si>
    <t>Размещение объектов капитального строительства, предназначенных для оказания населению или организациям бытовых услуг (мастерские мелкого ремонта, ателье, бани, парикмахерские, прачечные, химчистки, похоронные бюро)</t>
  </si>
  <si>
    <t>Здравоохранение:</t>
  </si>
  <si>
    <t>Размещение объектов капитального строительства, предназначенных для оказания гражданам медицинской помощи:</t>
  </si>
  <si>
    <t>9.1.</t>
  </si>
  <si>
    <t>Амбулаторно-поликлиническое обслуживание</t>
  </si>
  <si>
    <t>Размещение объектов капитального строительства, предназначенных для оказания гражданам амбулаторно-поликлинической медицинской помощи (поликлиники, фельдшерские пункты, пункты здравоохранения, центры матери и ребенка, диагностические центры, молочные кухни, станции донорства крови, клинические лаборатории)</t>
  </si>
  <si>
    <t>9.2.</t>
  </si>
  <si>
    <t>Стационарное медицинское обслуживание</t>
  </si>
  <si>
    <t>Размещение объектов капитального строительства, предназначенных для оказания гражданам медицинской помощи в стационарах (больницы, родильные дома, научно-медицинские учреждения и прочие объекты, обеспечивающие оказание услуги по лечению в стационаре);</t>
  </si>
  <si>
    <t>размещение станций скорой помощи</t>
  </si>
  <si>
    <t xml:space="preserve">Образование и просвещение: </t>
  </si>
  <si>
    <t>Размещение объектов капитального строительства, предназначенных для воспитания, образования и просвещения (детские ясли, детские сады, школы, лицеи, гимназии, профессиональные технические училища, колледжи, художественные, музыкальные школы и училища, образовательные кружки,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воспитанию, образованию и просвещению).</t>
  </si>
  <si>
    <t>10.1.</t>
  </si>
  <si>
    <t>Дошкольное, начальное и среднее общее образование</t>
  </si>
  <si>
    <t>Размещение объектов капитального строительства, предназначенных для просвещения, дошкольного, начального и среднего общего образования (детские ясли, детские сады, школы, лицеи, гимназии, художественные, музыкальные школы, образовательные кружки и иные организации, осуществляющие деятельность по воспитанию, образованию и просвещению)</t>
  </si>
  <si>
    <t>10.2.</t>
  </si>
  <si>
    <t>Среднее и высшее профессиональное образование</t>
  </si>
  <si>
    <t>Размещение объектов капитального строительства, предназначенных для профессионального образования и просвещения (профессиональные технические училища, колледжи, художественные, музыкальные училища,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образованию и просвещению)</t>
  </si>
  <si>
    <t>Культурное развитие</t>
  </si>
  <si>
    <t>Размещение объектов капитального строительства, предназначенных для размещения в них музеев, выставочных залов, художественных галерей, домов культуры, библиотек, кинотеатров и кинозалов, театров, филармоний, планетариев;</t>
  </si>
  <si>
    <t>устройство площадок для празднеств и гуляний;</t>
  </si>
  <si>
    <t>размещение зданий и сооружений для размещения цирков, зверинцев, зоопарков, океанариумов</t>
  </si>
  <si>
    <t>Обеспечение научной деятельности</t>
  </si>
  <si>
    <t>Размещение объектов капитального строительства для проведения научных исследований и изысканий, испытаний опытных промышленных образцов, для размещения организаций, осуществляющих научные изыскания, исследования и разработки (научно-исследовательские институты, проектные институты, научные центры, опытно-конструкторские центры, государственные академии наук, в том числе отраслевые), проведения научной и селекционной работы, ведения сельского и лесного хозяйства для получения ценных с научной точки зрения образцов растительного и животного мира</t>
  </si>
  <si>
    <t>Ветеринарное обслуживание:</t>
  </si>
  <si>
    <t>Размещение объектов капитального строительства, предназначенных для оказания ветеринарных услуг, содержания или разведения животных, не являющихся сельскохозяйственными, под надзором человека:</t>
  </si>
  <si>
    <t>13.1.</t>
  </si>
  <si>
    <t>Амбулаторное ветеринарное обслуживание</t>
  </si>
  <si>
    <t>Размещение объектов капитального строительства, предназначенных для оказания ветеринарных услуг без содержания животных</t>
  </si>
  <si>
    <t>13.2.</t>
  </si>
  <si>
    <t>Приюты для животных</t>
  </si>
  <si>
    <t>Размещение объектов капитального строительства, предназначенных для оказания ветеринарных услуг в стационаре;</t>
  </si>
  <si>
    <t>размещение объектов капитального строительства, предназначенных для содержания, разведения животных, не являющихся сельскохозяйственными, под надзором человека, оказания услуг по содержанию и лечению бездомных животных;</t>
  </si>
  <si>
    <t>размещение объектов капитального строительства, предназначенных для организации гостиниц для животных</t>
  </si>
  <si>
    <t>Деловое управление</t>
  </si>
  <si>
    <t>Размещение объектов капитального строительства с целью: размещения объектов управленческой деятельности, не связанной с государственным или муниципальным управлением и оказанием услуг, а также с целью обеспечения совершения сделок, не требующих передачи товара в момент их совершения между организациями, в том числе биржевая деятельность (за исключением банковской</t>
  </si>
  <si>
    <t>Объекты торговли (торговые центры, торгово-развлекательные центры (комплексы)</t>
  </si>
  <si>
    <t>Размещение объектов капитального строительства, общей площадью свыше 5000 кв. м с целью размещения одной или нескольких организаций, осуществляющих продажу товаров, и (или) оказание услуг в соответствии с содержанием видов разрешенного использования с пунктами 19-23;размещение гаражей и (или) стоянок для автомобилей сотрудников и посетителей торгового центра</t>
  </si>
  <si>
    <t>Рынки</t>
  </si>
  <si>
    <t>Размещение объектов капитального строительства, сооружений, предназначенных для организации постоянной или временной торговли (ярмарка, рынок, базар), с учетом того, что каждое из торговых мест не располагает торговой площадью более 200 кв. м; размещение гаражей и (или) стоянок для автомобилей сотрудников и посетителей рынка</t>
  </si>
  <si>
    <t>Магазины</t>
  </si>
  <si>
    <t>Размещение объектов капитального строительства, предназначенных для продажи товаров, торговая площадь которых составляет до 5000 кв. м</t>
  </si>
  <si>
    <t>Банковская и страховая деятельность</t>
  </si>
  <si>
    <t>Размещение объектов капитального строительства, предназначенных для размещения организаций, оказывающих банковские и страховые</t>
  </si>
  <si>
    <t>Общественное питание</t>
  </si>
  <si>
    <t>Размещение объектов капитального строительства в целях устройства мест общественного питания (рестораны, кафе, столовые, закусочные, бары)</t>
  </si>
  <si>
    <t>Гостиничное обслуживание</t>
  </si>
  <si>
    <t>Размещение гостиниц, а также иных зданий, используемых с целью извлечения предпринимательской выгоды из предоставления жилого помещения для временного проживания в них</t>
  </si>
  <si>
    <t>Развлечения</t>
  </si>
  <si>
    <t>Размещение объектов капитального строительства, предназначенных для размещения: дискотек и танцевальных площадок, ночных клубов, аквапарков, боулинга, аттракционов, ипподромов, игровых автоматов (кроме игрового оборудования, используемого для проведения азартных игр) и игровых площадок;</t>
  </si>
  <si>
    <t>в игорных зонах также допускается размещение игорных заведений, залов игровых автоматов, используемых для проведения азартных игр, и игровых столов, а также размещение гостиниц и заведений общественного питания для посетителей игорных зон</t>
  </si>
  <si>
    <t>Обслуживание автотранспорта</t>
  </si>
  <si>
    <t>Размещение постоянных или временных гаражей с несколькими стояночными местами, стоянок (парковок), гаражей, в том числе многоярусных.</t>
  </si>
  <si>
    <t>22.1.</t>
  </si>
  <si>
    <t>Размещения индивидуальных гаражей (Объекты гаражного назначения)</t>
  </si>
  <si>
    <t xml:space="preserve">Размещение отдельно стоящих и пристроенных гаражей, в том числе подземных, предназначенных для хранения личного автотранспорта граждан, с возможностью размещения автомобильных моек </t>
  </si>
  <si>
    <t>22.2.</t>
  </si>
  <si>
    <t>размещения гаражно-строительных кооперативов</t>
  </si>
  <si>
    <t xml:space="preserve">для размещения гаражно-строительных кооперативов </t>
  </si>
  <si>
    <t>22.3.</t>
  </si>
  <si>
    <t>Объекты придорожного сервиса</t>
  </si>
  <si>
    <t>размещение магазинов сопутствующей торговли, зданий для организации общественного питания в качестве объектов придорожного сервиса;</t>
  </si>
  <si>
    <t>предоставление гостиничных услуг в качестве придорожного сервиса;</t>
  </si>
  <si>
    <t>размещение автомобильных моек и прачечных для автомобильных принадлежностей, мастерских, предназначенных для ремонта и обслуживания автомобилей и прочих объектов придорожного сервиса</t>
  </si>
  <si>
    <t>Спорт</t>
  </si>
  <si>
    <t>Размещение объектов капитального строительства в качестве спортивных клубов, спортивных залов, бассейнов, устройство площадок для занятия спортом и физкультурой (беговые дорожки, спортивные сооружения, теннисные корты, поля для спортивной игры, автодромы, мотодромы, трамплины, трассы и спортивные стрельбища), в том числе водным (причалы и сооружения, необходимые для водных видов спорта и хранения соответствующего инвентаря);</t>
  </si>
  <si>
    <t>размещение спортивных баз и лагерей</t>
  </si>
  <si>
    <t xml:space="preserve"> Природно- познавательный туризм</t>
  </si>
  <si>
    <t>Размещение баз и палаточных лагерей для проведения походов и экскурсий по ознакомлению с природой, пеших и конных прогулок, устройство троп и дорожек, размещение щитов с познавательными сведениями об окружающей природной среде;</t>
  </si>
  <si>
    <t>осуществление необходимых природоохранных и природовосстановительных мероприятий</t>
  </si>
  <si>
    <t>24.1.</t>
  </si>
  <si>
    <t>размещение домов отдыха, пансионатов, кемпингов, для размещения детских спортивных лагерей, для размещения  туристических парков</t>
  </si>
  <si>
    <t>Для размещение домов отдыха, пансионатов, кемпингов, для размещения детских спортивных лагерей, для размещения  туристических парков</t>
  </si>
  <si>
    <t>24.2.</t>
  </si>
  <si>
    <t>размещения детских игровых комплексов, спортивно–развлекательных и спортивно-оздоровительных мероприятий некоммерческого назначения</t>
  </si>
  <si>
    <t xml:space="preserve">Для размещения детских игровых комплексов, спортивно–развлекательных и спортивно-оздоровительных мероприятий некоммерческого назначения </t>
  </si>
  <si>
    <t>Тяжелая промышленность</t>
  </si>
  <si>
    <t>Размещение объектов капитального строительства горно-обогатительной и горно-перерабатывающей, металлургической, машиностроительной промышленности, а также изготовления и ремонта продукции судостроения, авиастроения, вагоностроения, машиностроения, станкостроения, а также другие подобные промышленные предприятия, для эксплуатации которых предусматривается установление охранных или санитарно-защитных зон, за исключением случаев, когда объект промышленности отнесен к иному виду разрешенного использования</t>
  </si>
  <si>
    <t>Легкая промышленность</t>
  </si>
  <si>
    <t>Размещение объектов капитального строительства, предназначенных для текстильной, фарфоро-фаянсовой, электронной промышленности</t>
  </si>
  <si>
    <t>Пищевая промышленность</t>
  </si>
  <si>
    <t>Размещение объектов пищевой промышленности, по переработке сельскохозяйственной продукции способом, приводящим к их переработке в иную продукцию (консервирование, копчение, хлебопечение), в том числе для производства напитков, алкогольных напитков и табачных изделий</t>
  </si>
  <si>
    <t>Нефтехимическая промышленность</t>
  </si>
  <si>
    <t>Размещение объектов капитального строительства, предназначенных для переработки углеводородного сырья, изготовления удобрений, полимеров, химической продукции бытового назначения и подобной продукции, а также другие подобные промышленные предприятия</t>
  </si>
  <si>
    <t>Строительная промышленность</t>
  </si>
  <si>
    <t>Размещение объектов капитального строительства, предназначенных для производства: строительных материалов (кирпичей, пиломатериалов, цемента, крепежных материалов), бытового и 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продукции.</t>
  </si>
  <si>
    <t>Фармацевтическая промышленность</t>
  </si>
  <si>
    <t xml:space="preserve">Размещение объектов  капитального строительства предназначенных для фармацевтического производства, в том числе в отношении которых предусматривается установление охранных или санитарно-защитных зон </t>
  </si>
  <si>
    <t>Целлюлозно-бумажная промышленность</t>
  </si>
  <si>
    <t>Размещение объектов  капитального строительства предназначенных для целлюлозно-бумажного производства, производства целлюлозы, древеной массы, бумаги, картона и изделий из них,издательсткой и полиграифческой деятельности, терражирования записанных носителей информации</t>
  </si>
  <si>
    <t>Энергетика</t>
  </si>
  <si>
    <t>Размещение объектов гидроэнергетики, атомных станций, ядерных установок (за исключением создаваемых в научных целях), пунктов хранения ядерных материалов и радиоактивных веществ, тепловых станций и других электростанций, размещение обслуживающих и вспомогательных для электростанций сооружений (золоотвалов, гидротехнических сооружений);</t>
  </si>
  <si>
    <t xml:space="preserve">размещение объектов электросетевого хозяйства, за исключением объектов энергетики, размещение которых предусмотрено содержанием вида функционального использования  под номером 6 </t>
  </si>
  <si>
    <t>Связь</t>
  </si>
  <si>
    <t>Размещение объектов связи, радиовещания, телевидения, включая воздушные радиорелейные, надземные и подземные кабельные линии связи, линии радиофикации, антенные поля, усилительные пункты на кабельных линиях связи, инфраструктуру спутниковой связи и телерадиовещания, за исключением объектов связи, размещение которых предусмотрено содержанием вида  функционального использования под  номером 6</t>
  </si>
  <si>
    <t>Склады</t>
  </si>
  <si>
    <t>Размещение сооружений, имеющих назначение по временному хранению, распределению и перевалке грузов (за исключением хранения стратегических запасов), не являющихся частями производственных комплексов, на которых был создан груз: промышленные базы, склады, погрузочные терминалы и доки, нефтехранилища и нефтеналивные станции, газовые хранилища и обслуживающие их газоконденсатные и газоперекачивающие станции, элеваторы и продовольственные склады, за исключением железнодорожных перевалочных складов</t>
  </si>
  <si>
    <t>Железнодорожный транспорт</t>
  </si>
  <si>
    <t>Размещение железнодорожных путей;</t>
  </si>
  <si>
    <t>размещение, зданий и сооружений, в том числе железнодорожных вокзалов и станций, а также устройств и объектов, необходимых для эксплуатации, содержания, строительства, реконструкции, ремонта наземных и подземных зданий, сооружений, устройств и других объектов железнодорожного транспорта;</t>
  </si>
  <si>
    <t>размещение погрузочно-разгрузочных площадок, прирельсовых складов (за исключением складов горюче-смазочных материалов и автозаправочных станций любых типов, а также складов, предназначенных для хранения опасных веществ и материалов, не предназначенных непосредственно для обеспечения железнодорожных перевозок) и иных объектов при условии соблюдения требований безопасности движения, установленных федеральными законами;</t>
  </si>
  <si>
    <t>размещение наземных сооружений метрополитена, в том числе посадочных станций, вентиляционных шахт;</t>
  </si>
  <si>
    <t>размещение наземных сооружений для трамвайного сообщения и иных специальных дорог (канатных, монорельсовых, фуникулеров)</t>
  </si>
  <si>
    <t>Автомобильный транспорт</t>
  </si>
  <si>
    <t>Размещение автомобильных дорог и технически связанных с ними сооружений;</t>
  </si>
  <si>
    <t>размещение зданий и сооружений, предназначенных для обслуживания пассажиров, а также обеспечивающие работу транспортных средств, размещение объектов, предназначенных для размещения постов органов внутренних дел, ответственных за безопасность дорожного движения;</t>
  </si>
  <si>
    <t>оборудование земельных участков для стоянок автомобильного транспорта, а также для размещения депо (устройства мест стоянок) автомобильного транспорта, осуществляющего перевозки людей по установленному маршруту</t>
  </si>
  <si>
    <t>Водный транспорт</t>
  </si>
  <si>
    <t>Размещение искусственно созданных для судоходства внутренних водных путей, размещение объектов капитального строительства внутренних водных путей, размещение объектов капитального строительства морских портов, размещение объектов капитального строительства, в том числе морских и речных портов, причалов, пристаней, гидротехнических сооружений, навигационного оборудования и других объектов, необходимых для обеспечения судоходства и водных перевозок</t>
  </si>
  <si>
    <t>Воздушный транспорт</t>
  </si>
  <si>
    <t>Размещение аэродромов, вертолетных площадок (вертодромов), обустройство мест для приводнения и причаливания гидросамолетов, размещение радиотехнического обеспечения полетов и прочих объектов, необходимых для взлета и приземления (приводнения) воздушных судов, размещение аэропортов (аэровокзалов) и иных объектов, необходимых для посадки и высадки пассажиров и их сопутствующего обслуживания и обеспечения их безопасности, а также размещение объектов, необходимых для погрузки, разгрузки и хранения грузов, перемещаемых воздушным путем;размещение объектов, предназначенных для технического обслуживания и ремонта воздушных судов</t>
  </si>
  <si>
    <t>Трубопроводный транспорт</t>
  </si>
  <si>
    <t>Размещение нефтепроводов, водопроводов, газопроводов и иных трубопроводов, а также иных зданий и сооружений, необходимых для эксплуатации названных трубопроводов</t>
  </si>
  <si>
    <t>Охрана природных территорий</t>
  </si>
  <si>
    <t>Сохранение отдельных естественных качеств окружающей природной среды путем ограничения хозяйственной деятельности в данной зоне, в частности: создание и уход за запретными полосами, создание и уход за защитными лесами, в том числе городскими лесами, лесами в лесопарках, и иная хозяйственная деятельность, разрешенная в защитных лесах, соблюдение режима использования природных ресурсов в заказниках, сохранение свойств земель, являющихся особо ценными</t>
  </si>
  <si>
    <t>Общее пользование водными объектами</t>
  </si>
  <si>
    <t>Использование земельных участков, примыкающих к водным объектам способами, необходимыми для осуществления общего водопользования (водопользования, осуществляемого гражданами для личных нужд, а также забор (изъятие) водных ресурсов для целей питьевого и хозяйственно-бытового водоснабжения, купание, использование маломерных судов, водных мотоциклов и других технических средств, предназначенных для отдыха на водных объектах, водопой, если соответствующие запреты не установлены законодательством)</t>
  </si>
  <si>
    <t>Общее пользование территории</t>
  </si>
  <si>
    <t>Размещение автомобильных дорог и пешеходных тротуаров в границах населенных пунктов, пешеходных переходов, парков, скверов, площадей, бульваров, набережных и других мест, постоянно открытых для посещения без взимания платы</t>
  </si>
  <si>
    <t>Для размещения детских игровых комплексов, спортивно –  развлекательных и спортивно-оздоровительных мероприятий некоммерческого назначения</t>
  </si>
  <si>
    <t>Ритуальная деятельность</t>
  </si>
  <si>
    <t>Размещение кладбищ, крематориев и мест захоронения;</t>
  </si>
  <si>
    <t>размещение соответствующих культовых сооружений</t>
  </si>
  <si>
    <t>Специальная деятельность</t>
  </si>
  <si>
    <t>Размещение, хранение, захоронение, утилизация, накопление, обработка, обезвреживание отходов производства и потребления, медицинских отходов, биологических отходов, радиоактивных отходов, веществ, разрушающих озоновый слой, а также размещение объектов размещения отходов, захоронения, хранения, обезвреживания таких отходов (скотомогильников, мусоросжигательных и мусороперерабатывающих заводов, полигонов по захоронению и сортировке бытового мусора и отходов, мест сбора вещей для их вторичной переработки</t>
  </si>
  <si>
    <t>***</t>
  </si>
  <si>
    <t xml:space="preserve">Для иных видов деятельности, характерных  для населенных пунктов </t>
  </si>
  <si>
    <t>Поправка</t>
  </si>
  <si>
    <t>Средняя по городу КС на 01.01.2012</t>
  </si>
  <si>
    <t>Средняя по городу КС на 01.01.2015</t>
  </si>
  <si>
    <t>КФИ на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</si>
</sst>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2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top" wrapText="1"/>
    </xf>
    <xf numFmtId="16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0" fontId="2" fillId="2" borderId="3" xfId="0" applyNumberFormat="1" applyFont="1" applyFill="1" applyBorder="1" applyAlignment="1">
      <alignment horizontal="center" vertical="center"/>
    </xf>
    <xf numFmtId="10" fontId="1" fillId="2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/>
    <xf numFmtId="10" fontId="1" fillId="0" borderId="0" xfId="0" applyNumberFormat="1" applyFont="1" applyFill="1"/>
    <xf numFmtId="10" fontId="2" fillId="0" borderId="0" xfId="0" applyNumberFormat="1" applyFont="1" applyFill="1"/>
    <xf numFmtId="2" fontId="2" fillId="0" borderId="0" xfId="0" applyNumberFormat="1" applyFont="1" applyFill="1"/>
    <xf numFmtId="10" fontId="1" fillId="0" borderId="1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zoomScale="55" zoomScaleNormal="55" workbookViewId="0">
      <selection activeCell="A2" sqref="A2"/>
    </sheetView>
  </sheetViews>
  <sheetFormatPr defaultRowHeight="18.75" x14ac:dyDescent="0.3"/>
  <cols>
    <col min="1" max="1" width="9.140625" style="18"/>
    <col min="2" max="2" width="18.85546875" style="18" customWidth="1"/>
    <col min="3" max="3" width="47.85546875" style="18" customWidth="1"/>
    <col min="4" max="4" width="91" style="18" customWidth="1"/>
    <col min="5" max="5" width="49.5703125" style="19" customWidth="1"/>
    <col min="6" max="6" width="31.42578125" style="18" customWidth="1"/>
    <col min="7" max="7" width="29.28515625" style="20" customWidth="1"/>
    <col min="8" max="8" width="42.42578125" style="19" customWidth="1"/>
    <col min="258" max="258" width="18.85546875" customWidth="1"/>
    <col min="259" max="259" width="47.85546875" customWidth="1"/>
    <col min="260" max="260" width="91" customWidth="1"/>
    <col min="261" max="261" width="49.5703125" customWidth="1"/>
    <col min="262" max="262" width="31.42578125" customWidth="1"/>
    <col min="263" max="263" width="29.28515625" customWidth="1"/>
    <col min="264" max="264" width="42.42578125" customWidth="1"/>
    <col min="514" max="514" width="18.85546875" customWidth="1"/>
    <col min="515" max="515" width="47.85546875" customWidth="1"/>
    <col min="516" max="516" width="91" customWidth="1"/>
    <col min="517" max="517" width="49.5703125" customWidth="1"/>
    <col min="518" max="518" width="31.42578125" customWidth="1"/>
    <col min="519" max="519" width="29.28515625" customWidth="1"/>
    <col min="520" max="520" width="42.42578125" customWidth="1"/>
    <col min="770" max="770" width="18.85546875" customWidth="1"/>
    <col min="771" max="771" width="47.85546875" customWidth="1"/>
    <col min="772" max="772" width="91" customWidth="1"/>
    <col min="773" max="773" width="49.5703125" customWidth="1"/>
    <col min="774" max="774" width="31.42578125" customWidth="1"/>
    <col min="775" max="775" width="29.28515625" customWidth="1"/>
    <col min="776" max="776" width="42.42578125" customWidth="1"/>
    <col min="1026" max="1026" width="18.85546875" customWidth="1"/>
    <col min="1027" max="1027" width="47.85546875" customWidth="1"/>
    <col min="1028" max="1028" width="91" customWidth="1"/>
    <col min="1029" max="1029" width="49.5703125" customWidth="1"/>
    <col min="1030" max="1030" width="31.42578125" customWidth="1"/>
    <col min="1031" max="1031" width="29.28515625" customWidth="1"/>
    <col min="1032" max="1032" width="42.42578125" customWidth="1"/>
    <col min="1282" max="1282" width="18.85546875" customWidth="1"/>
    <col min="1283" max="1283" width="47.85546875" customWidth="1"/>
    <col min="1284" max="1284" width="91" customWidth="1"/>
    <col min="1285" max="1285" width="49.5703125" customWidth="1"/>
    <col min="1286" max="1286" width="31.42578125" customWidth="1"/>
    <col min="1287" max="1287" width="29.28515625" customWidth="1"/>
    <col min="1288" max="1288" width="42.42578125" customWidth="1"/>
    <col min="1538" max="1538" width="18.85546875" customWidth="1"/>
    <col min="1539" max="1539" width="47.85546875" customWidth="1"/>
    <col min="1540" max="1540" width="91" customWidth="1"/>
    <col min="1541" max="1541" width="49.5703125" customWidth="1"/>
    <col min="1542" max="1542" width="31.42578125" customWidth="1"/>
    <col min="1543" max="1543" width="29.28515625" customWidth="1"/>
    <col min="1544" max="1544" width="42.42578125" customWidth="1"/>
    <col min="1794" max="1794" width="18.85546875" customWidth="1"/>
    <col min="1795" max="1795" width="47.85546875" customWidth="1"/>
    <col min="1796" max="1796" width="91" customWidth="1"/>
    <col min="1797" max="1797" width="49.5703125" customWidth="1"/>
    <col min="1798" max="1798" width="31.42578125" customWidth="1"/>
    <col min="1799" max="1799" width="29.28515625" customWidth="1"/>
    <col min="1800" max="1800" width="42.42578125" customWidth="1"/>
    <col min="2050" max="2050" width="18.85546875" customWidth="1"/>
    <col min="2051" max="2051" width="47.85546875" customWidth="1"/>
    <col min="2052" max="2052" width="91" customWidth="1"/>
    <col min="2053" max="2053" width="49.5703125" customWidth="1"/>
    <col min="2054" max="2054" width="31.42578125" customWidth="1"/>
    <col min="2055" max="2055" width="29.28515625" customWidth="1"/>
    <col min="2056" max="2056" width="42.42578125" customWidth="1"/>
    <col min="2306" max="2306" width="18.85546875" customWidth="1"/>
    <col min="2307" max="2307" width="47.85546875" customWidth="1"/>
    <col min="2308" max="2308" width="91" customWidth="1"/>
    <col min="2309" max="2309" width="49.5703125" customWidth="1"/>
    <col min="2310" max="2310" width="31.42578125" customWidth="1"/>
    <col min="2311" max="2311" width="29.28515625" customWidth="1"/>
    <col min="2312" max="2312" width="42.42578125" customWidth="1"/>
    <col min="2562" max="2562" width="18.85546875" customWidth="1"/>
    <col min="2563" max="2563" width="47.85546875" customWidth="1"/>
    <col min="2564" max="2564" width="91" customWidth="1"/>
    <col min="2565" max="2565" width="49.5703125" customWidth="1"/>
    <col min="2566" max="2566" width="31.42578125" customWidth="1"/>
    <col min="2567" max="2567" width="29.28515625" customWidth="1"/>
    <col min="2568" max="2568" width="42.42578125" customWidth="1"/>
    <col min="2818" max="2818" width="18.85546875" customWidth="1"/>
    <col min="2819" max="2819" width="47.85546875" customWidth="1"/>
    <col min="2820" max="2820" width="91" customWidth="1"/>
    <col min="2821" max="2821" width="49.5703125" customWidth="1"/>
    <col min="2822" max="2822" width="31.42578125" customWidth="1"/>
    <col min="2823" max="2823" width="29.28515625" customWidth="1"/>
    <col min="2824" max="2824" width="42.42578125" customWidth="1"/>
    <col min="3074" max="3074" width="18.85546875" customWidth="1"/>
    <col min="3075" max="3075" width="47.85546875" customWidth="1"/>
    <col min="3076" max="3076" width="91" customWidth="1"/>
    <col min="3077" max="3077" width="49.5703125" customWidth="1"/>
    <col min="3078" max="3078" width="31.42578125" customWidth="1"/>
    <col min="3079" max="3079" width="29.28515625" customWidth="1"/>
    <col min="3080" max="3080" width="42.42578125" customWidth="1"/>
    <col min="3330" max="3330" width="18.85546875" customWidth="1"/>
    <col min="3331" max="3331" width="47.85546875" customWidth="1"/>
    <col min="3332" max="3332" width="91" customWidth="1"/>
    <col min="3333" max="3333" width="49.5703125" customWidth="1"/>
    <col min="3334" max="3334" width="31.42578125" customWidth="1"/>
    <col min="3335" max="3335" width="29.28515625" customWidth="1"/>
    <col min="3336" max="3336" width="42.42578125" customWidth="1"/>
    <col min="3586" max="3586" width="18.85546875" customWidth="1"/>
    <col min="3587" max="3587" width="47.85546875" customWidth="1"/>
    <col min="3588" max="3588" width="91" customWidth="1"/>
    <col min="3589" max="3589" width="49.5703125" customWidth="1"/>
    <col min="3590" max="3590" width="31.42578125" customWidth="1"/>
    <col min="3591" max="3591" width="29.28515625" customWidth="1"/>
    <col min="3592" max="3592" width="42.42578125" customWidth="1"/>
    <col min="3842" max="3842" width="18.85546875" customWidth="1"/>
    <col min="3843" max="3843" width="47.85546875" customWidth="1"/>
    <col min="3844" max="3844" width="91" customWidth="1"/>
    <col min="3845" max="3845" width="49.5703125" customWidth="1"/>
    <col min="3846" max="3846" width="31.42578125" customWidth="1"/>
    <col min="3847" max="3847" width="29.28515625" customWidth="1"/>
    <col min="3848" max="3848" width="42.42578125" customWidth="1"/>
    <col min="4098" max="4098" width="18.85546875" customWidth="1"/>
    <col min="4099" max="4099" width="47.85546875" customWidth="1"/>
    <col min="4100" max="4100" width="91" customWidth="1"/>
    <col min="4101" max="4101" width="49.5703125" customWidth="1"/>
    <col min="4102" max="4102" width="31.42578125" customWidth="1"/>
    <col min="4103" max="4103" width="29.28515625" customWidth="1"/>
    <col min="4104" max="4104" width="42.42578125" customWidth="1"/>
    <col min="4354" max="4354" width="18.85546875" customWidth="1"/>
    <col min="4355" max="4355" width="47.85546875" customWidth="1"/>
    <col min="4356" max="4356" width="91" customWidth="1"/>
    <col min="4357" max="4357" width="49.5703125" customWidth="1"/>
    <col min="4358" max="4358" width="31.42578125" customWidth="1"/>
    <col min="4359" max="4359" width="29.28515625" customWidth="1"/>
    <col min="4360" max="4360" width="42.42578125" customWidth="1"/>
    <col min="4610" max="4610" width="18.85546875" customWidth="1"/>
    <col min="4611" max="4611" width="47.85546875" customWidth="1"/>
    <col min="4612" max="4612" width="91" customWidth="1"/>
    <col min="4613" max="4613" width="49.5703125" customWidth="1"/>
    <col min="4614" max="4614" width="31.42578125" customWidth="1"/>
    <col min="4615" max="4615" width="29.28515625" customWidth="1"/>
    <col min="4616" max="4616" width="42.42578125" customWidth="1"/>
    <col min="4866" max="4866" width="18.85546875" customWidth="1"/>
    <col min="4867" max="4867" width="47.85546875" customWidth="1"/>
    <col min="4868" max="4868" width="91" customWidth="1"/>
    <col min="4869" max="4869" width="49.5703125" customWidth="1"/>
    <col min="4870" max="4870" width="31.42578125" customWidth="1"/>
    <col min="4871" max="4871" width="29.28515625" customWidth="1"/>
    <col min="4872" max="4872" width="42.42578125" customWidth="1"/>
    <col min="5122" max="5122" width="18.85546875" customWidth="1"/>
    <col min="5123" max="5123" width="47.85546875" customWidth="1"/>
    <col min="5124" max="5124" width="91" customWidth="1"/>
    <col min="5125" max="5125" width="49.5703125" customWidth="1"/>
    <col min="5126" max="5126" width="31.42578125" customWidth="1"/>
    <col min="5127" max="5127" width="29.28515625" customWidth="1"/>
    <col min="5128" max="5128" width="42.42578125" customWidth="1"/>
    <col min="5378" max="5378" width="18.85546875" customWidth="1"/>
    <col min="5379" max="5379" width="47.85546875" customWidth="1"/>
    <col min="5380" max="5380" width="91" customWidth="1"/>
    <col min="5381" max="5381" width="49.5703125" customWidth="1"/>
    <col min="5382" max="5382" width="31.42578125" customWidth="1"/>
    <col min="5383" max="5383" width="29.28515625" customWidth="1"/>
    <col min="5384" max="5384" width="42.42578125" customWidth="1"/>
    <col min="5634" max="5634" width="18.85546875" customWidth="1"/>
    <col min="5635" max="5635" width="47.85546875" customWidth="1"/>
    <col min="5636" max="5636" width="91" customWidth="1"/>
    <col min="5637" max="5637" width="49.5703125" customWidth="1"/>
    <col min="5638" max="5638" width="31.42578125" customWidth="1"/>
    <col min="5639" max="5639" width="29.28515625" customWidth="1"/>
    <col min="5640" max="5640" width="42.42578125" customWidth="1"/>
    <col min="5890" max="5890" width="18.85546875" customWidth="1"/>
    <col min="5891" max="5891" width="47.85546875" customWidth="1"/>
    <col min="5892" max="5892" width="91" customWidth="1"/>
    <col min="5893" max="5893" width="49.5703125" customWidth="1"/>
    <col min="5894" max="5894" width="31.42578125" customWidth="1"/>
    <col min="5895" max="5895" width="29.28515625" customWidth="1"/>
    <col min="5896" max="5896" width="42.42578125" customWidth="1"/>
    <col min="6146" max="6146" width="18.85546875" customWidth="1"/>
    <col min="6147" max="6147" width="47.85546875" customWidth="1"/>
    <col min="6148" max="6148" width="91" customWidth="1"/>
    <col min="6149" max="6149" width="49.5703125" customWidth="1"/>
    <col min="6150" max="6150" width="31.42578125" customWidth="1"/>
    <col min="6151" max="6151" width="29.28515625" customWidth="1"/>
    <col min="6152" max="6152" width="42.42578125" customWidth="1"/>
    <col min="6402" max="6402" width="18.85546875" customWidth="1"/>
    <col min="6403" max="6403" width="47.85546875" customWidth="1"/>
    <col min="6404" max="6404" width="91" customWidth="1"/>
    <col min="6405" max="6405" width="49.5703125" customWidth="1"/>
    <col min="6406" max="6406" width="31.42578125" customWidth="1"/>
    <col min="6407" max="6407" width="29.28515625" customWidth="1"/>
    <col min="6408" max="6408" width="42.42578125" customWidth="1"/>
    <col min="6658" max="6658" width="18.85546875" customWidth="1"/>
    <col min="6659" max="6659" width="47.85546875" customWidth="1"/>
    <col min="6660" max="6660" width="91" customWidth="1"/>
    <col min="6661" max="6661" width="49.5703125" customWidth="1"/>
    <col min="6662" max="6662" width="31.42578125" customWidth="1"/>
    <col min="6663" max="6663" width="29.28515625" customWidth="1"/>
    <col min="6664" max="6664" width="42.42578125" customWidth="1"/>
    <col min="6914" max="6914" width="18.85546875" customWidth="1"/>
    <col min="6915" max="6915" width="47.85546875" customWidth="1"/>
    <col min="6916" max="6916" width="91" customWidth="1"/>
    <col min="6917" max="6917" width="49.5703125" customWidth="1"/>
    <col min="6918" max="6918" width="31.42578125" customWidth="1"/>
    <col min="6919" max="6919" width="29.28515625" customWidth="1"/>
    <col min="6920" max="6920" width="42.42578125" customWidth="1"/>
    <col min="7170" max="7170" width="18.85546875" customWidth="1"/>
    <col min="7171" max="7171" width="47.85546875" customWidth="1"/>
    <col min="7172" max="7172" width="91" customWidth="1"/>
    <col min="7173" max="7173" width="49.5703125" customWidth="1"/>
    <col min="7174" max="7174" width="31.42578125" customWidth="1"/>
    <col min="7175" max="7175" width="29.28515625" customWidth="1"/>
    <col min="7176" max="7176" width="42.42578125" customWidth="1"/>
    <col min="7426" max="7426" width="18.85546875" customWidth="1"/>
    <col min="7427" max="7427" width="47.85546875" customWidth="1"/>
    <col min="7428" max="7428" width="91" customWidth="1"/>
    <col min="7429" max="7429" width="49.5703125" customWidth="1"/>
    <col min="7430" max="7430" width="31.42578125" customWidth="1"/>
    <col min="7431" max="7431" width="29.28515625" customWidth="1"/>
    <col min="7432" max="7432" width="42.42578125" customWidth="1"/>
    <col min="7682" max="7682" width="18.85546875" customWidth="1"/>
    <col min="7683" max="7683" width="47.85546875" customWidth="1"/>
    <col min="7684" max="7684" width="91" customWidth="1"/>
    <col min="7685" max="7685" width="49.5703125" customWidth="1"/>
    <col min="7686" max="7686" width="31.42578125" customWidth="1"/>
    <col min="7687" max="7687" width="29.28515625" customWidth="1"/>
    <col min="7688" max="7688" width="42.42578125" customWidth="1"/>
    <col min="7938" max="7938" width="18.85546875" customWidth="1"/>
    <col min="7939" max="7939" width="47.85546875" customWidth="1"/>
    <col min="7940" max="7940" width="91" customWidth="1"/>
    <col min="7941" max="7941" width="49.5703125" customWidth="1"/>
    <col min="7942" max="7942" width="31.42578125" customWidth="1"/>
    <col min="7943" max="7943" width="29.28515625" customWidth="1"/>
    <col min="7944" max="7944" width="42.42578125" customWidth="1"/>
    <col min="8194" max="8194" width="18.85546875" customWidth="1"/>
    <col min="8195" max="8195" width="47.85546875" customWidth="1"/>
    <col min="8196" max="8196" width="91" customWidth="1"/>
    <col min="8197" max="8197" width="49.5703125" customWidth="1"/>
    <col min="8198" max="8198" width="31.42578125" customWidth="1"/>
    <col min="8199" max="8199" width="29.28515625" customWidth="1"/>
    <col min="8200" max="8200" width="42.42578125" customWidth="1"/>
    <col min="8450" max="8450" width="18.85546875" customWidth="1"/>
    <col min="8451" max="8451" width="47.85546875" customWidth="1"/>
    <col min="8452" max="8452" width="91" customWidth="1"/>
    <col min="8453" max="8453" width="49.5703125" customWidth="1"/>
    <col min="8454" max="8454" width="31.42578125" customWidth="1"/>
    <col min="8455" max="8455" width="29.28515625" customWidth="1"/>
    <col min="8456" max="8456" width="42.42578125" customWidth="1"/>
    <col min="8706" max="8706" width="18.85546875" customWidth="1"/>
    <col min="8707" max="8707" width="47.85546875" customWidth="1"/>
    <col min="8708" max="8708" width="91" customWidth="1"/>
    <col min="8709" max="8709" width="49.5703125" customWidth="1"/>
    <col min="8710" max="8710" width="31.42578125" customWidth="1"/>
    <col min="8711" max="8711" width="29.28515625" customWidth="1"/>
    <col min="8712" max="8712" width="42.42578125" customWidth="1"/>
    <col min="8962" max="8962" width="18.85546875" customWidth="1"/>
    <col min="8963" max="8963" width="47.85546875" customWidth="1"/>
    <col min="8964" max="8964" width="91" customWidth="1"/>
    <col min="8965" max="8965" width="49.5703125" customWidth="1"/>
    <col min="8966" max="8966" width="31.42578125" customWidth="1"/>
    <col min="8967" max="8967" width="29.28515625" customWidth="1"/>
    <col min="8968" max="8968" width="42.42578125" customWidth="1"/>
    <col min="9218" max="9218" width="18.85546875" customWidth="1"/>
    <col min="9219" max="9219" width="47.85546875" customWidth="1"/>
    <col min="9220" max="9220" width="91" customWidth="1"/>
    <col min="9221" max="9221" width="49.5703125" customWidth="1"/>
    <col min="9222" max="9222" width="31.42578125" customWidth="1"/>
    <col min="9223" max="9223" width="29.28515625" customWidth="1"/>
    <col min="9224" max="9224" width="42.42578125" customWidth="1"/>
    <col min="9474" max="9474" width="18.85546875" customWidth="1"/>
    <col min="9475" max="9475" width="47.85546875" customWidth="1"/>
    <col min="9476" max="9476" width="91" customWidth="1"/>
    <col min="9477" max="9477" width="49.5703125" customWidth="1"/>
    <col min="9478" max="9478" width="31.42578125" customWidth="1"/>
    <col min="9479" max="9479" width="29.28515625" customWidth="1"/>
    <col min="9480" max="9480" width="42.42578125" customWidth="1"/>
    <col min="9730" max="9730" width="18.85546875" customWidth="1"/>
    <col min="9731" max="9731" width="47.85546875" customWidth="1"/>
    <col min="9732" max="9732" width="91" customWidth="1"/>
    <col min="9733" max="9733" width="49.5703125" customWidth="1"/>
    <col min="9734" max="9734" width="31.42578125" customWidth="1"/>
    <col min="9735" max="9735" width="29.28515625" customWidth="1"/>
    <col min="9736" max="9736" width="42.42578125" customWidth="1"/>
    <col min="9986" max="9986" width="18.85546875" customWidth="1"/>
    <col min="9987" max="9987" width="47.85546875" customWidth="1"/>
    <col min="9988" max="9988" width="91" customWidth="1"/>
    <col min="9989" max="9989" width="49.5703125" customWidth="1"/>
    <col min="9990" max="9990" width="31.42578125" customWidth="1"/>
    <col min="9991" max="9991" width="29.28515625" customWidth="1"/>
    <col min="9992" max="9992" width="42.42578125" customWidth="1"/>
    <col min="10242" max="10242" width="18.85546875" customWidth="1"/>
    <col min="10243" max="10243" width="47.85546875" customWidth="1"/>
    <col min="10244" max="10244" width="91" customWidth="1"/>
    <col min="10245" max="10245" width="49.5703125" customWidth="1"/>
    <col min="10246" max="10246" width="31.42578125" customWidth="1"/>
    <col min="10247" max="10247" width="29.28515625" customWidth="1"/>
    <col min="10248" max="10248" width="42.42578125" customWidth="1"/>
    <col min="10498" max="10498" width="18.85546875" customWidth="1"/>
    <col min="10499" max="10499" width="47.85546875" customWidth="1"/>
    <col min="10500" max="10500" width="91" customWidth="1"/>
    <col min="10501" max="10501" width="49.5703125" customWidth="1"/>
    <col min="10502" max="10502" width="31.42578125" customWidth="1"/>
    <col min="10503" max="10503" width="29.28515625" customWidth="1"/>
    <col min="10504" max="10504" width="42.42578125" customWidth="1"/>
    <col min="10754" max="10754" width="18.85546875" customWidth="1"/>
    <col min="10755" max="10755" width="47.85546875" customWidth="1"/>
    <col min="10756" max="10756" width="91" customWidth="1"/>
    <col min="10757" max="10757" width="49.5703125" customWidth="1"/>
    <col min="10758" max="10758" width="31.42578125" customWidth="1"/>
    <col min="10759" max="10759" width="29.28515625" customWidth="1"/>
    <col min="10760" max="10760" width="42.42578125" customWidth="1"/>
    <col min="11010" max="11010" width="18.85546875" customWidth="1"/>
    <col min="11011" max="11011" width="47.85546875" customWidth="1"/>
    <col min="11012" max="11012" width="91" customWidth="1"/>
    <col min="11013" max="11013" width="49.5703125" customWidth="1"/>
    <col min="11014" max="11014" width="31.42578125" customWidth="1"/>
    <col min="11015" max="11015" width="29.28515625" customWidth="1"/>
    <col min="11016" max="11016" width="42.42578125" customWidth="1"/>
    <col min="11266" max="11266" width="18.85546875" customWidth="1"/>
    <col min="11267" max="11267" width="47.85546875" customWidth="1"/>
    <col min="11268" max="11268" width="91" customWidth="1"/>
    <col min="11269" max="11269" width="49.5703125" customWidth="1"/>
    <col min="11270" max="11270" width="31.42578125" customWidth="1"/>
    <col min="11271" max="11271" width="29.28515625" customWidth="1"/>
    <col min="11272" max="11272" width="42.42578125" customWidth="1"/>
    <col min="11522" max="11522" width="18.85546875" customWidth="1"/>
    <col min="11523" max="11523" width="47.85546875" customWidth="1"/>
    <col min="11524" max="11524" width="91" customWidth="1"/>
    <col min="11525" max="11525" width="49.5703125" customWidth="1"/>
    <col min="11526" max="11526" width="31.42578125" customWidth="1"/>
    <col min="11527" max="11527" width="29.28515625" customWidth="1"/>
    <col min="11528" max="11528" width="42.42578125" customWidth="1"/>
    <col min="11778" max="11778" width="18.85546875" customWidth="1"/>
    <col min="11779" max="11779" width="47.85546875" customWidth="1"/>
    <col min="11780" max="11780" width="91" customWidth="1"/>
    <col min="11781" max="11781" width="49.5703125" customWidth="1"/>
    <col min="11782" max="11782" width="31.42578125" customWidth="1"/>
    <col min="11783" max="11783" width="29.28515625" customWidth="1"/>
    <col min="11784" max="11784" width="42.42578125" customWidth="1"/>
    <col min="12034" max="12034" width="18.85546875" customWidth="1"/>
    <col min="12035" max="12035" width="47.85546875" customWidth="1"/>
    <col min="12036" max="12036" width="91" customWidth="1"/>
    <col min="12037" max="12037" width="49.5703125" customWidth="1"/>
    <col min="12038" max="12038" width="31.42578125" customWidth="1"/>
    <col min="12039" max="12039" width="29.28515625" customWidth="1"/>
    <col min="12040" max="12040" width="42.42578125" customWidth="1"/>
    <col min="12290" max="12290" width="18.85546875" customWidth="1"/>
    <col min="12291" max="12291" width="47.85546875" customWidth="1"/>
    <col min="12292" max="12292" width="91" customWidth="1"/>
    <col min="12293" max="12293" width="49.5703125" customWidth="1"/>
    <col min="12294" max="12294" width="31.42578125" customWidth="1"/>
    <col min="12295" max="12295" width="29.28515625" customWidth="1"/>
    <col min="12296" max="12296" width="42.42578125" customWidth="1"/>
    <col min="12546" max="12546" width="18.85546875" customWidth="1"/>
    <col min="12547" max="12547" width="47.85546875" customWidth="1"/>
    <col min="12548" max="12548" width="91" customWidth="1"/>
    <col min="12549" max="12549" width="49.5703125" customWidth="1"/>
    <col min="12550" max="12550" width="31.42578125" customWidth="1"/>
    <col min="12551" max="12551" width="29.28515625" customWidth="1"/>
    <col min="12552" max="12552" width="42.42578125" customWidth="1"/>
    <col min="12802" max="12802" width="18.85546875" customWidth="1"/>
    <col min="12803" max="12803" width="47.85546875" customWidth="1"/>
    <col min="12804" max="12804" width="91" customWidth="1"/>
    <col min="12805" max="12805" width="49.5703125" customWidth="1"/>
    <col min="12806" max="12806" width="31.42578125" customWidth="1"/>
    <col min="12807" max="12807" width="29.28515625" customWidth="1"/>
    <col min="12808" max="12808" width="42.42578125" customWidth="1"/>
    <col min="13058" max="13058" width="18.85546875" customWidth="1"/>
    <col min="13059" max="13059" width="47.85546875" customWidth="1"/>
    <col min="13060" max="13060" width="91" customWidth="1"/>
    <col min="13061" max="13061" width="49.5703125" customWidth="1"/>
    <col min="13062" max="13062" width="31.42578125" customWidth="1"/>
    <col min="13063" max="13063" width="29.28515625" customWidth="1"/>
    <col min="13064" max="13064" width="42.42578125" customWidth="1"/>
    <col min="13314" max="13314" width="18.85546875" customWidth="1"/>
    <col min="13315" max="13315" width="47.85546875" customWidth="1"/>
    <col min="13316" max="13316" width="91" customWidth="1"/>
    <col min="13317" max="13317" width="49.5703125" customWidth="1"/>
    <col min="13318" max="13318" width="31.42578125" customWidth="1"/>
    <col min="13319" max="13319" width="29.28515625" customWidth="1"/>
    <col min="13320" max="13320" width="42.42578125" customWidth="1"/>
    <col min="13570" max="13570" width="18.85546875" customWidth="1"/>
    <col min="13571" max="13571" width="47.85546875" customWidth="1"/>
    <col min="13572" max="13572" width="91" customWidth="1"/>
    <col min="13573" max="13573" width="49.5703125" customWidth="1"/>
    <col min="13574" max="13574" width="31.42578125" customWidth="1"/>
    <col min="13575" max="13575" width="29.28515625" customWidth="1"/>
    <col min="13576" max="13576" width="42.42578125" customWidth="1"/>
    <col min="13826" max="13826" width="18.85546875" customWidth="1"/>
    <col min="13827" max="13827" width="47.85546875" customWidth="1"/>
    <col min="13828" max="13828" width="91" customWidth="1"/>
    <col min="13829" max="13829" width="49.5703125" customWidth="1"/>
    <col min="13830" max="13830" width="31.42578125" customWidth="1"/>
    <col min="13831" max="13831" width="29.28515625" customWidth="1"/>
    <col min="13832" max="13832" width="42.42578125" customWidth="1"/>
    <col min="14082" max="14082" width="18.85546875" customWidth="1"/>
    <col min="14083" max="14083" width="47.85546875" customWidth="1"/>
    <col min="14084" max="14084" width="91" customWidth="1"/>
    <col min="14085" max="14085" width="49.5703125" customWidth="1"/>
    <col min="14086" max="14086" width="31.42578125" customWidth="1"/>
    <col min="14087" max="14087" width="29.28515625" customWidth="1"/>
    <col min="14088" max="14088" width="42.42578125" customWidth="1"/>
    <col min="14338" max="14338" width="18.85546875" customWidth="1"/>
    <col min="14339" max="14339" width="47.85546875" customWidth="1"/>
    <col min="14340" max="14340" width="91" customWidth="1"/>
    <col min="14341" max="14341" width="49.5703125" customWidth="1"/>
    <col min="14342" max="14342" width="31.42578125" customWidth="1"/>
    <col min="14343" max="14343" width="29.28515625" customWidth="1"/>
    <col min="14344" max="14344" width="42.42578125" customWidth="1"/>
    <col min="14594" max="14594" width="18.85546875" customWidth="1"/>
    <col min="14595" max="14595" width="47.85546875" customWidth="1"/>
    <col min="14596" max="14596" width="91" customWidth="1"/>
    <col min="14597" max="14597" width="49.5703125" customWidth="1"/>
    <col min="14598" max="14598" width="31.42578125" customWidth="1"/>
    <col min="14599" max="14599" width="29.28515625" customWidth="1"/>
    <col min="14600" max="14600" width="42.42578125" customWidth="1"/>
    <col min="14850" max="14850" width="18.85546875" customWidth="1"/>
    <col min="14851" max="14851" width="47.85546875" customWidth="1"/>
    <col min="14852" max="14852" width="91" customWidth="1"/>
    <col min="14853" max="14853" width="49.5703125" customWidth="1"/>
    <col min="14854" max="14854" width="31.42578125" customWidth="1"/>
    <col min="14855" max="14855" width="29.28515625" customWidth="1"/>
    <col min="14856" max="14856" width="42.42578125" customWidth="1"/>
    <col min="15106" max="15106" width="18.85546875" customWidth="1"/>
    <col min="15107" max="15107" width="47.85546875" customWidth="1"/>
    <col min="15108" max="15108" width="91" customWidth="1"/>
    <col min="15109" max="15109" width="49.5703125" customWidth="1"/>
    <col min="15110" max="15110" width="31.42578125" customWidth="1"/>
    <col min="15111" max="15111" width="29.28515625" customWidth="1"/>
    <col min="15112" max="15112" width="42.42578125" customWidth="1"/>
    <col min="15362" max="15362" width="18.85546875" customWidth="1"/>
    <col min="15363" max="15363" width="47.85546875" customWidth="1"/>
    <col min="15364" max="15364" width="91" customWidth="1"/>
    <col min="15365" max="15365" width="49.5703125" customWidth="1"/>
    <col min="15366" max="15366" width="31.42578125" customWidth="1"/>
    <col min="15367" max="15367" width="29.28515625" customWidth="1"/>
    <col min="15368" max="15368" width="42.42578125" customWidth="1"/>
    <col min="15618" max="15618" width="18.85546875" customWidth="1"/>
    <col min="15619" max="15619" width="47.85546875" customWidth="1"/>
    <col min="15620" max="15620" width="91" customWidth="1"/>
    <col min="15621" max="15621" width="49.5703125" customWidth="1"/>
    <col min="15622" max="15622" width="31.42578125" customWidth="1"/>
    <col min="15623" max="15623" width="29.28515625" customWidth="1"/>
    <col min="15624" max="15624" width="42.42578125" customWidth="1"/>
    <col min="15874" max="15874" width="18.85546875" customWidth="1"/>
    <col min="15875" max="15875" width="47.85546875" customWidth="1"/>
    <col min="15876" max="15876" width="91" customWidth="1"/>
    <col min="15877" max="15877" width="49.5703125" customWidth="1"/>
    <col min="15878" max="15878" width="31.42578125" customWidth="1"/>
    <col min="15879" max="15879" width="29.28515625" customWidth="1"/>
    <col min="15880" max="15880" width="42.42578125" customWidth="1"/>
    <col min="16130" max="16130" width="18.85546875" customWidth="1"/>
    <col min="16131" max="16131" width="47.85546875" customWidth="1"/>
    <col min="16132" max="16132" width="91" customWidth="1"/>
    <col min="16133" max="16133" width="49.5703125" customWidth="1"/>
    <col min="16134" max="16134" width="31.42578125" customWidth="1"/>
    <col min="16135" max="16135" width="29.28515625" customWidth="1"/>
    <col min="16136" max="16136" width="42.42578125" customWidth="1"/>
  </cols>
  <sheetData>
    <row r="1" spans="1:8" ht="32.25" x14ac:dyDescent="0.25">
      <c r="A1" s="47" t="s">
        <v>165</v>
      </c>
      <c r="B1" s="47"/>
      <c r="C1" s="47"/>
      <c r="D1" s="47"/>
      <c r="E1" s="47"/>
      <c r="F1" s="47"/>
      <c r="G1" s="47"/>
      <c r="H1" s="47"/>
    </row>
    <row r="2" spans="1:8" ht="15" x14ac:dyDescent="0.25">
      <c r="A2"/>
      <c r="B2"/>
      <c r="C2"/>
      <c r="D2"/>
      <c r="E2"/>
      <c r="F2"/>
      <c r="G2" s="1"/>
      <c r="H2"/>
    </row>
    <row r="3" spans="1:8" ht="15" x14ac:dyDescent="0.25">
      <c r="A3" s="31" t="s">
        <v>0</v>
      </c>
      <c r="B3" s="31" t="s">
        <v>1</v>
      </c>
      <c r="C3" s="31" t="s">
        <v>2</v>
      </c>
      <c r="D3" s="31" t="s">
        <v>3</v>
      </c>
      <c r="E3" s="22" t="s">
        <v>4</v>
      </c>
      <c r="F3" s="31" t="s">
        <v>5</v>
      </c>
      <c r="G3" s="22" t="s">
        <v>6</v>
      </c>
      <c r="H3" s="22" t="s">
        <v>7</v>
      </c>
    </row>
    <row r="4" spans="1:8" ht="46.5" customHeight="1" x14ac:dyDescent="0.25">
      <c r="A4" s="32"/>
      <c r="B4" s="32"/>
      <c r="C4" s="32"/>
      <c r="D4" s="32"/>
      <c r="E4" s="23"/>
      <c r="F4" s="32"/>
      <c r="G4" s="23"/>
      <c r="H4" s="23"/>
    </row>
    <row r="5" spans="1:8" ht="31.5" x14ac:dyDescent="0.25">
      <c r="A5" s="24">
        <v>1</v>
      </c>
      <c r="B5" s="25" t="s">
        <v>8</v>
      </c>
      <c r="C5" s="24" t="s">
        <v>9</v>
      </c>
      <c r="D5" s="2" t="s">
        <v>10</v>
      </c>
      <c r="E5" s="28">
        <v>2E-3</v>
      </c>
      <c r="F5" s="29">
        <v>0.04</v>
      </c>
      <c r="G5" s="30">
        <f>E5*F5</f>
        <v>8.0000000000000007E-5</v>
      </c>
      <c r="H5" s="28">
        <f>E5+G5</f>
        <v>2.0800000000000003E-3</v>
      </c>
    </row>
    <row r="6" spans="1:8" ht="31.5" x14ac:dyDescent="0.25">
      <c r="A6" s="24"/>
      <c r="B6" s="26"/>
      <c r="C6" s="24"/>
      <c r="D6" s="2" t="s">
        <v>11</v>
      </c>
      <c r="E6" s="28"/>
      <c r="F6" s="29"/>
      <c r="G6" s="30"/>
      <c r="H6" s="28"/>
    </row>
    <row r="7" spans="1:8" ht="15.75" x14ac:dyDescent="0.25">
      <c r="A7" s="24"/>
      <c r="B7" s="27"/>
      <c r="C7" s="24"/>
      <c r="D7" s="2" t="s">
        <v>12</v>
      </c>
      <c r="E7" s="28"/>
      <c r="F7" s="29"/>
      <c r="G7" s="30"/>
      <c r="H7" s="28"/>
    </row>
    <row r="8" spans="1:8" ht="31.5" x14ac:dyDescent="0.25">
      <c r="A8" s="24">
        <v>2</v>
      </c>
      <c r="B8" s="25" t="s">
        <v>8</v>
      </c>
      <c r="C8" s="24" t="s">
        <v>13</v>
      </c>
      <c r="D8" s="2" t="s">
        <v>14</v>
      </c>
      <c r="E8" s="28">
        <v>4.1000000000000003E-3</v>
      </c>
      <c r="F8" s="29">
        <v>0.04</v>
      </c>
      <c r="G8" s="30">
        <f>E8*F8</f>
        <v>1.6400000000000003E-4</v>
      </c>
      <c r="H8" s="33">
        <f>E8+G8</f>
        <v>4.2640000000000004E-3</v>
      </c>
    </row>
    <row r="9" spans="1:8" ht="15.75" x14ac:dyDescent="0.25">
      <c r="A9" s="24"/>
      <c r="B9" s="26"/>
      <c r="C9" s="24"/>
      <c r="D9" s="2" t="s">
        <v>15</v>
      </c>
      <c r="E9" s="28"/>
      <c r="F9" s="29"/>
      <c r="G9" s="30"/>
      <c r="H9" s="33"/>
    </row>
    <row r="10" spans="1:8" ht="15.75" x14ac:dyDescent="0.25">
      <c r="A10" s="24"/>
      <c r="B10" s="26"/>
      <c r="C10" s="24"/>
      <c r="D10" s="2" t="s">
        <v>16</v>
      </c>
      <c r="E10" s="28"/>
      <c r="F10" s="29"/>
      <c r="G10" s="30"/>
      <c r="H10" s="33"/>
    </row>
    <row r="11" spans="1:8" ht="78.75" x14ac:dyDescent="0.25">
      <c r="A11" s="24"/>
      <c r="B11" s="27"/>
      <c r="C11" s="24"/>
      <c r="D11" s="2" t="s">
        <v>17</v>
      </c>
      <c r="E11" s="28"/>
      <c r="F11" s="29"/>
      <c r="G11" s="30"/>
      <c r="H11" s="33"/>
    </row>
    <row r="12" spans="1:8" ht="110.25" x14ac:dyDescent="0.25">
      <c r="A12" s="24">
        <v>3</v>
      </c>
      <c r="B12" s="25" t="s">
        <v>8</v>
      </c>
      <c r="C12" s="24" t="s">
        <v>18</v>
      </c>
      <c r="D12" s="2" t="s">
        <v>19</v>
      </c>
      <c r="E12" s="28">
        <v>2E-3</v>
      </c>
      <c r="F12" s="30">
        <v>0.04</v>
      </c>
      <c r="G12" s="30">
        <f>E12*F12</f>
        <v>8.0000000000000007E-5</v>
      </c>
      <c r="H12" s="33">
        <f>E12+G12</f>
        <v>2.0800000000000003E-3</v>
      </c>
    </row>
    <row r="13" spans="1:8" ht="15.75" x14ac:dyDescent="0.25">
      <c r="A13" s="24"/>
      <c r="B13" s="26"/>
      <c r="C13" s="24"/>
      <c r="D13" s="2" t="s">
        <v>15</v>
      </c>
      <c r="E13" s="28"/>
      <c r="F13" s="30"/>
      <c r="G13" s="30"/>
      <c r="H13" s="33"/>
    </row>
    <row r="14" spans="1:8" ht="15.75" x14ac:dyDescent="0.25">
      <c r="A14" s="24"/>
      <c r="B14" s="26"/>
      <c r="C14" s="24"/>
      <c r="D14" s="2" t="s">
        <v>16</v>
      </c>
      <c r="E14" s="28"/>
      <c r="F14" s="30"/>
      <c r="G14" s="30"/>
      <c r="H14" s="33"/>
    </row>
    <row r="15" spans="1:8" ht="15.75" x14ac:dyDescent="0.25">
      <c r="A15" s="24"/>
      <c r="B15" s="27"/>
      <c r="C15" s="24"/>
      <c r="D15" s="2" t="s">
        <v>20</v>
      </c>
      <c r="E15" s="28"/>
      <c r="F15" s="30"/>
      <c r="G15" s="30"/>
      <c r="H15" s="33"/>
    </row>
    <row r="16" spans="1:8" ht="78.75" x14ac:dyDescent="0.25">
      <c r="A16" s="24">
        <v>4</v>
      </c>
      <c r="B16" s="25" t="s">
        <v>21</v>
      </c>
      <c r="C16" s="24" t="s">
        <v>22</v>
      </c>
      <c r="D16" s="2" t="s">
        <v>23</v>
      </c>
      <c r="E16" s="28">
        <v>4.1000000000000003E-3</v>
      </c>
      <c r="F16" s="30">
        <v>0.04</v>
      </c>
      <c r="G16" s="30">
        <f>E16*F16</f>
        <v>1.6400000000000003E-4</v>
      </c>
      <c r="H16" s="33">
        <f>E16+G16</f>
        <v>4.2640000000000004E-3</v>
      </c>
    </row>
    <row r="17" spans="1:8" ht="63" x14ac:dyDescent="0.25">
      <c r="A17" s="24"/>
      <c r="B17" s="27"/>
      <c r="C17" s="24"/>
      <c r="D17" s="2" t="s">
        <v>24</v>
      </c>
      <c r="E17" s="28"/>
      <c r="F17" s="30"/>
      <c r="G17" s="30"/>
      <c r="H17" s="33"/>
    </row>
    <row r="18" spans="1:8" ht="63" x14ac:dyDescent="0.25">
      <c r="A18" s="24">
        <v>5</v>
      </c>
      <c r="B18" s="25" t="s">
        <v>21</v>
      </c>
      <c r="C18" s="24" t="s">
        <v>25</v>
      </c>
      <c r="D18" s="2" t="s">
        <v>26</v>
      </c>
      <c r="E18" s="28">
        <v>4.1000000000000003E-3</v>
      </c>
      <c r="F18" s="30">
        <v>0.04</v>
      </c>
      <c r="G18" s="30">
        <f>E18*F18</f>
        <v>1.6400000000000003E-4</v>
      </c>
      <c r="H18" s="33">
        <f>E18+G18</f>
        <v>4.2640000000000004E-3</v>
      </c>
    </row>
    <row r="19" spans="1:8" ht="78.75" x14ac:dyDescent="0.25">
      <c r="A19" s="24"/>
      <c r="B19" s="27"/>
      <c r="C19" s="24"/>
      <c r="D19" s="2" t="s">
        <v>27</v>
      </c>
      <c r="E19" s="28"/>
      <c r="F19" s="30"/>
      <c r="G19" s="30"/>
      <c r="H19" s="33"/>
    </row>
    <row r="20" spans="1:8" ht="141.75" x14ac:dyDescent="0.25">
      <c r="A20" s="3">
        <v>6</v>
      </c>
      <c r="B20" s="3" t="s">
        <v>21</v>
      </c>
      <c r="C20" s="3" t="s">
        <v>28</v>
      </c>
      <c r="D20" s="2" t="s">
        <v>29</v>
      </c>
      <c r="E20" s="4">
        <v>4.1000000000000003E-3</v>
      </c>
      <c r="F20" s="5">
        <v>0.04</v>
      </c>
      <c r="G20" s="5">
        <f>E20*F20</f>
        <v>1.6400000000000003E-4</v>
      </c>
      <c r="H20" s="6">
        <f>E20+G20</f>
        <v>4.2640000000000004E-3</v>
      </c>
    </row>
    <row r="21" spans="1:8" ht="110.25" x14ac:dyDescent="0.25">
      <c r="A21" s="24">
        <v>7</v>
      </c>
      <c r="B21" s="25" t="s">
        <v>21</v>
      </c>
      <c r="C21" s="24" t="s">
        <v>30</v>
      </c>
      <c r="D21" s="2" t="s">
        <v>31</v>
      </c>
      <c r="E21" s="28">
        <v>1.5E-3</v>
      </c>
      <c r="F21" s="30">
        <v>0.04</v>
      </c>
      <c r="G21" s="30">
        <f>E21*F21</f>
        <v>6.0000000000000002E-5</v>
      </c>
      <c r="H21" s="34">
        <f>E21+G21</f>
        <v>1.56E-3</v>
      </c>
    </row>
    <row r="22" spans="1:8" ht="31.5" x14ac:dyDescent="0.25">
      <c r="A22" s="24"/>
      <c r="B22" s="26"/>
      <c r="C22" s="24"/>
      <c r="D22" s="2" t="s">
        <v>32</v>
      </c>
      <c r="E22" s="28"/>
      <c r="F22" s="30"/>
      <c r="G22" s="30"/>
      <c r="H22" s="34"/>
    </row>
    <row r="23" spans="1:8" ht="31.5" x14ac:dyDescent="0.25">
      <c r="A23" s="24"/>
      <c r="B23" s="27"/>
      <c r="C23" s="24"/>
      <c r="D23" s="2" t="s">
        <v>33</v>
      </c>
      <c r="E23" s="28"/>
      <c r="F23" s="30"/>
      <c r="G23" s="30"/>
      <c r="H23" s="34"/>
    </row>
    <row r="24" spans="1:8" ht="47.25" x14ac:dyDescent="0.25">
      <c r="A24" s="3">
        <v>8</v>
      </c>
      <c r="B24" s="3" t="s">
        <v>8</v>
      </c>
      <c r="C24" s="3" t="s">
        <v>34</v>
      </c>
      <c r="D24" s="2" t="s">
        <v>35</v>
      </c>
      <c r="E24" s="4">
        <v>1.7100000000000001E-2</v>
      </c>
      <c r="F24" s="5">
        <v>0.04</v>
      </c>
      <c r="G24" s="5">
        <f>E24*F24</f>
        <v>6.8400000000000004E-4</v>
      </c>
      <c r="H24" s="7">
        <f>E24+G24</f>
        <v>1.7784000000000001E-2</v>
      </c>
    </row>
    <row r="25" spans="1:8" ht="31.5" x14ac:dyDescent="0.25">
      <c r="A25" s="3">
        <v>9</v>
      </c>
      <c r="B25" s="3" t="s">
        <v>21</v>
      </c>
      <c r="C25" s="3" t="s">
        <v>36</v>
      </c>
      <c r="D25" s="2" t="s">
        <v>37</v>
      </c>
      <c r="E25" s="28">
        <v>1.5E-3</v>
      </c>
      <c r="F25" s="30">
        <v>0.04</v>
      </c>
      <c r="G25" s="30">
        <f>E25*F25</f>
        <v>6.0000000000000002E-5</v>
      </c>
      <c r="H25" s="33">
        <f>E25+G25</f>
        <v>1.56E-3</v>
      </c>
    </row>
    <row r="26" spans="1:8" ht="78.75" x14ac:dyDescent="0.25">
      <c r="A26" s="3" t="s">
        <v>38</v>
      </c>
      <c r="B26" s="3" t="s">
        <v>21</v>
      </c>
      <c r="C26" s="3" t="s">
        <v>39</v>
      </c>
      <c r="D26" s="2" t="s">
        <v>40</v>
      </c>
      <c r="E26" s="28"/>
      <c r="F26" s="30"/>
      <c r="G26" s="30"/>
      <c r="H26" s="33"/>
    </row>
    <row r="27" spans="1:8" ht="63" x14ac:dyDescent="0.25">
      <c r="A27" s="24" t="s">
        <v>41</v>
      </c>
      <c r="B27" s="25" t="s">
        <v>21</v>
      </c>
      <c r="C27" s="24" t="s">
        <v>42</v>
      </c>
      <c r="D27" s="2" t="s">
        <v>43</v>
      </c>
      <c r="E27" s="28"/>
      <c r="F27" s="30"/>
      <c r="G27" s="30"/>
      <c r="H27" s="33"/>
    </row>
    <row r="28" spans="1:8" ht="15.75" x14ac:dyDescent="0.25">
      <c r="A28" s="24"/>
      <c r="B28" s="27"/>
      <c r="C28" s="24"/>
      <c r="D28" s="2" t="s">
        <v>44</v>
      </c>
      <c r="E28" s="28"/>
      <c r="F28" s="30"/>
      <c r="G28" s="30"/>
      <c r="H28" s="33"/>
    </row>
    <row r="29" spans="1:8" ht="110.25" x14ac:dyDescent="0.25">
      <c r="A29" s="3">
        <v>10</v>
      </c>
      <c r="B29" s="3" t="s">
        <v>21</v>
      </c>
      <c r="C29" s="8" t="s">
        <v>45</v>
      </c>
      <c r="D29" s="2" t="s">
        <v>46</v>
      </c>
      <c r="E29" s="7">
        <v>1.5E-3</v>
      </c>
      <c r="F29" s="5">
        <v>0.04</v>
      </c>
      <c r="G29" s="5">
        <f>E29*F29</f>
        <v>6.0000000000000002E-5</v>
      </c>
      <c r="H29" s="7">
        <f>E29+G29</f>
        <v>1.56E-3</v>
      </c>
    </row>
    <row r="30" spans="1:8" ht="78.75" x14ac:dyDescent="0.25">
      <c r="A30" s="9" t="s">
        <v>47</v>
      </c>
      <c r="B30" s="9" t="s">
        <v>21</v>
      </c>
      <c r="C30" s="10" t="s">
        <v>48</v>
      </c>
      <c r="D30" s="2" t="s">
        <v>49</v>
      </c>
      <c r="E30" s="7">
        <v>1.5E-3</v>
      </c>
      <c r="F30" s="5">
        <v>0.04</v>
      </c>
      <c r="G30" s="5">
        <f>E30*F30</f>
        <v>6.0000000000000002E-5</v>
      </c>
      <c r="H30" s="7">
        <f>E30+G30</f>
        <v>1.56E-3</v>
      </c>
    </row>
    <row r="31" spans="1:8" ht="94.5" x14ac:dyDescent="0.25">
      <c r="A31" s="3" t="s">
        <v>50</v>
      </c>
      <c r="B31" s="3" t="s">
        <v>21</v>
      </c>
      <c r="C31" s="3" t="s">
        <v>51</v>
      </c>
      <c r="D31" s="2" t="s">
        <v>52</v>
      </c>
      <c r="E31" s="4">
        <v>1.5E-3</v>
      </c>
      <c r="F31" s="5">
        <v>0.04</v>
      </c>
      <c r="G31" s="5">
        <f>E31*F31</f>
        <v>6.0000000000000002E-5</v>
      </c>
      <c r="H31" s="6">
        <f>E31+G31</f>
        <v>1.56E-3</v>
      </c>
    </row>
    <row r="32" spans="1:8" ht="47.25" x14ac:dyDescent="0.25">
      <c r="A32" s="24">
        <v>11</v>
      </c>
      <c r="B32" s="25" t="s">
        <v>8</v>
      </c>
      <c r="C32" s="24" t="s">
        <v>53</v>
      </c>
      <c r="D32" s="2" t="s">
        <v>54</v>
      </c>
      <c r="E32" s="28">
        <v>4.7600000000000003E-2</v>
      </c>
      <c r="F32" s="30">
        <v>0.04</v>
      </c>
      <c r="G32" s="30">
        <f>E32*F32</f>
        <v>1.9040000000000001E-3</v>
      </c>
      <c r="H32" s="33">
        <f>E32+G32</f>
        <v>4.9504000000000006E-2</v>
      </c>
    </row>
    <row r="33" spans="1:8" ht="15.75" x14ac:dyDescent="0.25">
      <c r="A33" s="24"/>
      <c r="B33" s="26"/>
      <c r="C33" s="24"/>
      <c r="D33" s="2" t="s">
        <v>55</v>
      </c>
      <c r="E33" s="28"/>
      <c r="F33" s="30"/>
      <c r="G33" s="30"/>
      <c r="H33" s="33"/>
    </row>
    <row r="34" spans="1:8" ht="31.5" x14ac:dyDescent="0.25">
      <c r="A34" s="24"/>
      <c r="B34" s="27"/>
      <c r="C34" s="24"/>
      <c r="D34" s="2" t="s">
        <v>56</v>
      </c>
      <c r="E34" s="28"/>
      <c r="F34" s="30"/>
      <c r="G34" s="30"/>
      <c r="H34" s="33"/>
    </row>
    <row r="35" spans="1:8" ht="126" x14ac:dyDescent="0.25">
      <c r="A35" s="3">
        <v>12</v>
      </c>
      <c r="B35" s="3" t="s">
        <v>21</v>
      </c>
      <c r="C35" s="3" t="s">
        <v>57</v>
      </c>
      <c r="D35" s="2" t="s">
        <v>58</v>
      </c>
      <c r="E35" s="4">
        <v>1.7899999999999999E-2</v>
      </c>
      <c r="F35" s="5">
        <v>0.04</v>
      </c>
      <c r="G35" s="5">
        <f>E35*F35</f>
        <v>7.1599999999999995E-4</v>
      </c>
      <c r="H35" s="7">
        <f>E35+G35</f>
        <v>1.8616000000000001E-2</v>
      </c>
    </row>
    <row r="36" spans="1:8" ht="47.25" x14ac:dyDescent="0.25">
      <c r="A36" s="3">
        <v>13</v>
      </c>
      <c r="B36" s="3" t="s">
        <v>21</v>
      </c>
      <c r="C36" s="3" t="s">
        <v>59</v>
      </c>
      <c r="D36" s="2" t="s">
        <v>60</v>
      </c>
      <c r="E36" s="28">
        <v>1.5E-3</v>
      </c>
      <c r="F36" s="30">
        <v>0.04</v>
      </c>
      <c r="G36" s="30">
        <f>E36*F36</f>
        <v>6.0000000000000002E-5</v>
      </c>
      <c r="H36" s="33">
        <f>E36+G36</f>
        <v>1.56E-3</v>
      </c>
    </row>
    <row r="37" spans="1:8" ht="31.5" x14ac:dyDescent="0.25">
      <c r="A37" s="3" t="s">
        <v>61</v>
      </c>
      <c r="B37" s="3" t="s">
        <v>21</v>
      </c>
      <c r="C37" s="3" t="s">
        <v>62</v>
      </c>
      <c r="D37" s="2" t="s">
        <v>63</v>
      </c>
      <c r="E37" s="28"/>
      <c r="F37" s="30"/>
      <c r="G37" s="30"/>
      <c r="H37" s="33"/>
    </row>
    <row r="38" spans="1:8" ht="31.5" x14ac:dyDescent="0.25">
      <c r="A38" s="24" t="s">
        <v>64</v>
      </c>
      <c r="B38" s="25" t="s">
        <v>21</v>
      </c>
      <c r="C38" s="24" t="s">
        <v>65</v>
      </c>
      <c r="D38" s="2" t="s">
        <v>66</v>
      </c>
      <c r="E38" s="28"/>
      <c r="F38" s="30"/>
      <c r="G38" s="30"/>
      <c r="H38" s="33"/>
    </row>
    <row r="39" spans="1:8" ht="47.25" x14ac:dyDescent="0.25">
      <c r="A39" s="24"/>
      <c r="B39" s="26"/>
      <c r="C39" s="24"/>
      <c r="D39" s="2" t="s">
        <v>67</v>
      </c>
      <c r="E39" s="28"/>
      <c r="F39" s="30"/>
      <c r="G39" s="30"/>
      <c r="H39" s="33"/>
    </row>
    <row r="40" spans="1:8" ht="31.5" x14ac:dyDescent="0.25">
      <c r="A40" s="24"/>
      <c r="B40" s="27"/>
      <c r="C40" s="24"/>
      <c r="D40" s="2" t="s">
        <v>68</v>
      </c>
      <c r="E40" s="28"/>
      <c r="F40" s="30"/>
      <c r="G40" s="30"/>
      <c r="H40" s="33"/>
    </row>
    <row r="41" spans="1:8" ht="78.75" x14ac:dyDescent="0.25">
      <c r="A41" s="11">
        <v>14</v>
      </c>
      <c r="B41" s="11" t="s">
        <v>8</v>
      </c>
      <c r="C41" s="3" t="s">
        <v>69</v>
      </c>
      <c r="D41" s="2" t="s">
        <v>70</v>
      </c>
      <c r="E41" s="4">
        <v>2.12E-2</v>
      </c>
      <c r="F41" s="5">
        <v>0.04</v>
      </c>
      <c r="G41" s="5">
        <f t="shared" ref="G41:G48" si="0">E41*F41</f>
        <v>8.4800000000000001E-4</v>
      </c>
      <c r="H41" s="7">
        <f t="shared" ref="H41:H48" si="1">E41+G41</f>
        <v>2.2048000000000002E-2</v>
      </c>
    </row>
    <row r="42" spans="1:8" ht="78.75" x14ac:dyDescent="0.25">
      <c r="A42" s="11">
        <v>15</v>
      </c>
      <c r="B42" s="11" t="s">
        <v>8</v>
      </c>
      <c r="C42" s="3" t="s">
        <v>71</v>
      </c>
      <c r="D42" s="2" t="s">
        <v>72</v>
      </c>
      <c r="E42" s="4">
        <v>6.6000000000000003E-2</v>
      </c>
      <c r="F42" s="5">
        <v>0.04</v>
      </c>
      <c r="G42" s="5">
        <f t="shared" si="0"/>
        <v>2.64E-3</v>
      </c>
      <c r="H42" s="7">
        <f t="shared" si="1"/>
        <v>6.8640000000000007E-2</v>
      </c>
    </row>
    <row r="43" spans="1:8" ht="63" x14ac:dyDescent="0.25">
      <c r="A43" s="11">
        <v>16</v>
      </c>
      <c r="B43" s="11" t="s">
        <v>8</v>
      </c>
      <c r="C43" s="3" t="s">
        <v>73</v>
      </c>
      <c r="D43" s="2" t="s">
        <v>74</v>
      </c>
      <c r="E43" s="4">
        <v>6.6000000000000003E-2</v>
      </c>
      <c r="F43" s="5">
        <v>0.04</v>
      </c>
      <c r="G43" s="5">
        <f t="shared" si="0"/>
        <v>2.64E-3</v>
      </c>
      <c r="H43" s="7">
        <f t="shared" si="1"/>
        <v>6.8640000000000007E-2</v>
      </c>
    </row>
    <row r="44" spans="1:8" ht="31.5" x14ac:dyDescent="0.25">
      <c r="A44" s="11">
        <v>17</v>
      </c>
      <c r="B44" s="11" t="s">
        <v>8</v>
      </c>
      <c r="C44" s="3" t="s">
        <v>75</v>
      </c>
      <c r="D44" s="2" t="s">
        <v>76</v>
      </c>
      <c r="E44" s="4">
        <v>4.7600000000000003E-2</v>
      </c>
      <c r="F44" s="5">
        <v>0.04</v>
      </c>
      <c r="G44" s="5">
        <f t="shared" si="0"/>
        <v>1.9040000000000001E-3</v>
      </c>
      <c r="H44" s="7">
        <f t="shared" si="1"/>
        <v>4.9504000000000006E-2</v>
      </c>
    </row>
    <row r="45" spans="1:8" ht="31.5" x14ac:dyDescent="0.25">
      <c r="A45" s="11">
        <v>18</v>
      </c>
      <c r="B45" s="11" t="s">
        <v>8</v>
      </c>
      <c r="C45" s="3" t="s">
        <v>77</v>
      </c>
      <c r="D45" s="2" t="s">
        <v>78</v>
      </c>
      <c r="E45" s="4">
        <v>6.6000000000000003E-2</v>
      </c>
      <c r="F45" s="5">
        <v>0.04</v>
      </c>
      <c r="G45" s="5">
        <f t="shared" si="0"/>
        <v>2.64E-3</v>
      </c>
      <c r="H45" s="7">
        <f t="shared" si="1"/>
        <v>6.8640000000000007E-2</v>
      </c>
    </row>
    <row r="46" spans="1:8" ht="31.5" x14ac:dyDescent="0.25">
      <c r="A46" s="11">
        <v>19</v>
      </c>
      <c r="B46" s="11" t="s">
        <v>8</v>
      </c>
      <c r="C46" s="3" t="s">
        <v>79</v>
      </c>
      <c r="D46" s="2" t="s">
        <v>80</v>
      </c>
      <c r="E46" s="4">
        <v>6.6000000000000003E-2</v>
      </c>
      <c r="F46" s="5">
        <v>0.04</v>
      </c>
      <c r="G46" s="5">
        <f t="shared" si="0"/>
        <v>2.64E-3</v>
      </c>
      <c r="H46" s="7">
        <f t="shared" si="1"/>
        <v>6.8640000000000007E-2</v>
      </c>
    </row>
    <row r="47" spans="1:8" ht="47.25" x14ac:dyDescent="0.25">
      <c r="A47" s="11">
        <v>20</v>
      </c>
      <c r="B47" s="11" t="s">
        <v>8</v>
      </c>
      <c r="C47" s="3" t="s">
        <v>81</v>
      </c>
      <c r="D47" s="2" t="s">
        <v>82</v>
      </c>
      <c r="E47" s="4">
        <v>3.3E-3</v>
      </c>
      <c r="F47" s="5">
        <v>0.04</v>
      </c>
      <c r="G47" s="5">
        <f t="shared" si="0"/>
        <v>1.3200000000000001E-4</v>
      </c>
      <c r="H47" s="7">
        <f t="shared" si="1"/>
        <v>3.4320000000000002E-3</v>
      </c>
    </row>
    <row r="48" spans="1:8" ht="63" x14ac:dyDescent="0.25">
      <c r="A48" s="24">
        <v>21</v>
      </c>
      <c r="B48" s="25" t="s">
        <v>8</v>
      </c>
      <c r="C48" s="24" t="s">
        <v>83</v>
      </c>
      <c r="D48" s="2" t="s">
        <v>84</v>
      </c>
      <c r="E48" s="28">
        <v>6.59E-2</v>
      </c>
      <c r="F48" s="30">
        <v>0.04</v>
      </c>
      <c r="G48" s="30">
        <f t="shared" si="0"/>
        <v>2.6359999999999999E-3</v>
      </c>
      <c r="H48" s="33">
        <f t="shared" si="1"/>
        <v>6.8536E-2</v>
      </c>
    </row>
    <row r="49" spans="1:8" ht="47.25" x14ac:dyDescent="0.25">
      <c r="A49" s="24"/>
      <c r="B49" s="27"/>
      <c r="C49" s="24"/>
      <c r="D49" s="2" t="s">
        <v>85</v>
      </c>
      <c r="E49" s="28"/>
      <c r="F49" s="30"/>
      <c r="G49" s="30"/>
      <c r="H49" s="33"/>
    </row>
    <row r="50" spans="1:8" ht="31.5" x14ac:dyDescent="0.25">
      <c r="A50" s="3">
        <v>22</v>
      </c>
      <c r="B50" s="3" t="s">
        <v>8</v>
      </c>
      <c r="C50" s="3" t="s">
        <v>86</v>
      </c>
      <c r="D50" s="2" t="s">
        <v>87</v>
      </c>
      <c r="E50" s="4">
        <v>1.44E-2</v>
      </c>
      <c r="F50" s="5">
        <v>0.04</v>
      </c>
      <c r="G50" s="5">
        <f>E50*F50</f>
        <v>5.7600000000000001E-4</v>
      </c>
      <c r="H50" s="7">
        <f>E50+G50</f>
        <v>1.4976E-2</v>
      </c>
    </row>
    <row r="51" spans="1:8" ht="47.25" x14ac:dyDescent="0.25">
      <c r="A51" s="12" t="s">
        <v>88</v>
      </c>
      <c r="B51" s="12" t="s">
        <v>8</v>
      </c>
      <c r="C51" s="12" t="s">
        <v>89</v>
      </c>
      <c r="D51" s="13" t="s">
        <v>90</v>
      </c>
      <c r="E51" s="14">
        <v>6.1000000000000004E-3</v>
      </c>
      <c r="F51" s="15">
        <v>0.04</v>
      </c>
      <c r="G51" s="15">
        <f>E51*F51</f>
        <v>2.4400000000000002E-4</v>
      </c>
      <c r="H51" s="16">
        <f>E51+G51</f>
        <v>6.3440000000000007E-3</v>
      </c>
    </row>
    <row r="52" spans="1:8" ht="31.5" x14ac:dyDescent="0.25">
      <c r="A52" s="3" t="s">
        <v>91</v>
      </c>
      <c r="B52" s="3" t="s">
        <v>8</v>
      </c>
      <c r="C52" s="3" t="s">
        <v>92</v>
      </c>
      <c r="D52" s="2" t="s">
        <v>93</v>
      </c>
      <c r="E52" s="4">
        <v>3.8E-3</v>
      </c>
      <c r="F52" s="5">
        <v>0.04</v>
      </c>
      <c r="G52" s="5">
        <f>E52*F52</f>
        <v>1.5200000000000001E-4</v>
      </c>
      <c r="H52" s="7">
        <f>E52+G52</f>
        <v>3.9519999999999998E-3</v>
      </c>
    </row>
    <row r="53" spans="1:8" ht="31.5" x14ac:dyDescent="0.25">
      <c r="A53" s="24" t="s">
        <v>94</v>
      </c>
      <c r="B53" s="25" t="s">
        <v>8</v>
      </c>
      <c r="C53" s="24" t="s">
        <v>95</v>
      </c>
      <c r="D53" s="2" t="s">
        <v>96</v>
      </c>
      <c r="E53" s="22">
        <v>1.7899999999999999E-2</v>
      </c>
      <c r="F53" s="36">
        <v>0.04</v>
      </c>
      <c r="G53" s="36">
        <f>E53*F53</f>
        <v>7.1599999999999995E-4</v>
      </c>
      <c r="H53" s="39">
        <f>E53+G53</f>
        <v>1.8616000000000001E-2</v>
      </c>
    </row>
    <row r="54" spans="1:8" ht="15.75" x14ac:dyDescent="0.25">
      <c r="A54" s="24"/>
      <c r="B54" s="26"/>
      <c r="C54" s="24"/>
      <c r="D54" s="2" t="s">
        <v>97</v>
      </c>
      <c r="E54" s="35"/>
      <c r="F54" s="37"/>
      <c r="G54" s="37"/>
      <c r="H54" s="40"/>
    </row>
    <row r="55" spans="1:8" ht="47.25" x14ac:dyDescent="0.25">
      <c r="A55" s="24"/>
      <c r="B55" s="27"/>
      <c r="C55" s="24"/>
      <c r="D55" s="2" t="s">
        <v>98</v>
      </c>
      <c r="E55" s="23"/>
      <c r="F55" s="38"/>
      <c r="G55" s="38"/>
      <c r="H55" s="41"/>
    </row>
    <row r="56" spans="1:8" ht="94.5" x14ac:dyDescent="0.25">
      <c r="A56" s="24">
        <v>23</v>
      </c>
      <c r="B56" s="25" t="s">
        <v>21</v>
      </c>
      <c r="C56" s="42" t="s">
        <v>99</v>
      </c>
      <c r="D56" s="2" t="s">
        <v>100</v>
      </c>
      <c r="E56" s="22">
        <v>3.0999999999999999E-3</v>
      </c>
      <c r="F56" s="36">
        <v>0.04</v>
      </c>
      <c r="G56" s="36">
        <f>E56*F56</f>
        <v>1.2400000000000001E-4</v>
      </c>
      <c r="H56" s="39">
        <f>E56+G56</f>
        <v>3.2239999999999999E-3</v>
      </c>
    </row>
    <row r="57" spans="1:8" ht="15.75" x14ac:dyDescent="0.25">
      <c r="A57" s="24"/>
      <c r="B57" s="27"/>
      <c r="C57" s="42"/>
      <c r="D57" s="2" t="s">
        <v>101</v>
      </c>
      <c r="E57" s="23"/>
      <c r="F57" s="38"/>
      <c r="G57" s="38"/>
      <c r="H57" s="41"/>
    </row>
    <row r="58" spans="1:8" ht="47.25" x14ac:dyDescent="0.25">
      <c r="A58" s="24">
        <v>24</v>
      </c>
      <c r="B58" s="25" t="s">
        <v>21</v>
      </c>
      <c r="C58" s="42" t="s">
        <v>102</v>
      </c>
      <c r="D58" s="2" t="s">
        <v>103</v>
      </c>
      <c r="E58" s="28">
        <v>3.3E-3</v>
      </c>
      <c r="F58" s="30">
        <v>0.04</v>
      </c>
      <c r="G58" s="30">
        <f>E58*F58</f>
        <v>1.3200000000000001E-4</v>
      </c>
      <c r="H58" s="33">
        <f>E58+G58</f>
        <v>3.4320000000000002E-3</v>
      </c>
    </row>
    <row r="59" spans="1:8" ht="31.5" x14ac:dyDescent="0.25">
      <c r="A59" s="24"/>
      <c r="B59" s="27"/>
      <c r="C59" s="42"/>
      <c r="D59" s="2" t="s">
        <v>104</v>
      </c>
      <c r="E59" s="28"/>
      <c r="F59" s="30"/>
      <c r="G59" s="30"/>
      <c r="H59" s="33"/>
    </row>
    <row r="60" spans="1:8" ht="63" x14ac:dyDescent="0.25">
      <c r="A60" s="3" t="s">
        <v>105</v>
      </c>
      <c r="B60" s="3" t="s">
        <v>8</v>
      </c>
      <c r="C60" s="3" t="s">
        <v>106</v>
      </c>
      <c r="D60" s="2" t="s">
        <v>107</v>
      </c>
      <c r="E60" s="4">
        <v>3.3E-3</v>
      </c>
      <c r="F60" s="5">
        <v>0.04</v>
      </c>
      <c r="G60" s="5">
        <f t="shared" ref="G60:G69" si="2">E60*F60</f>
        <v>1.3200000000000001E-4</v>
      </c>
      <c r="H60" s="7">
        <f t="shared" ref="H60:H69" si="3">E60+G60</f>
        <v>3.4320000000000002E-3</v>
      </c>
    </row>
    <row r="61" spans="1:8" ht="63" x14ac:dyDescent="0.25">
      <c r="A61" s="3" t="s">
        <v>108</v>
      </c>
      <c r="B61" s="3" t="s">
        <v>21</v>
      </c>
      <c r="C61" s="10" t="s">
        <v>109</v>
      </c>
      <c r="D61" s="2" t="s">
        <v>110</v>
      </c>
      <c r="E61" s="4">
        <v>5.0000000000000001E-4</v>
      </c>
      <c r="F61" s="5">
        <v>0.04</v>
      </c>
      <c r="G61" s="5">
        <f t="shared" si="2"/>
        <v>2.0000000000000002E-5</v>
      </c>
      <c r="H61" s="7">
        <f t="shared" si="3"/>
        <v>5.2000000000000006E-4</v>
      </c>
    </row>
    <row r="62" spans="1:8" ht="110.25" x14ac:dyDescent="0.25">
      <c r="A62" s="3">
        <v>25</v>
      </c>
      <c r="B62" s="3" t="s">
        <v>8</v>
      </c>
      <c r="C62" s="3" t="s">
        <v>111</v>
      </c>
      <c r="D62" s="2" t="s">
        <v>112</v>
      </c>
      <c r="E62" s="4">
        <v>1.5800000000000002E-2</v>
      </c>
      <c r="F62" s="5">
        <v>0.04</v>
      </c>
      <c r="G62" s="5">
        <f t="shared" si="2"/>
        <v>6.3200000000000007E-4</v>
      </c>
      <c r="H62" s="7">
        <f t="shared" si="3"/>
        <v>1.6432000000000002E-2</v>
      </c>
    </row>
    <row r="63" spans="1:8" ht="31.5" x14ac:dyDescent="0.25">
      <c r="A63" s="11">
        <v>26</v>
      </c>
      <c r="B63" s="11" t="s">
        <v>8</v>
      </c>
      <c r="C63" s="3" t="s">
        <v>113</v>
      </c>
      <c r="D63" s="2" t="s">
        <v>114</v>
      </c>
      <c r="E63" s="4">
        <v>1.6799999999999999E-2</v>
      </c>
      <c r="F63" s="5">
        <v>0.04</v>
      </c>
      <c r="G63" s="5">
        <f t="shared" si="2"/>
        <v>6.7199999999999996E-4</v>
      </c>
      <c r="H63" s="7">
        <f t="shared" si="3"/>
        <v>1.7471999999999998E-2</v>
      </c>
    </row>
    <row r="64" spans="1:8" ht="63" x14ac:dyDescent="0.25">
      <c r="A64" s="11">
        <v>27</v>
      </c>
      <c r="B64" s="11" t="s">
        <v>8</v>
      </c>
      <c r="C64" s="3" t="s">
        <v>115</v>
      </c>
      <c r="D64" s="2" t="s">
        <v>116</v>
      </c>
      <c r="E64" s="4">
        <v>1.6799999999999999E-2</v>
      </c>
      <c r="F64" s="5">
        <v>0.04</v>
      </c>
      <c r="G64" s="5">
        <f t="shared" si="2"/>
        <v>6.7199999999999996E-4</v>
      </c>
      <c r="H64" s="7">
        <f t="shared" si="3"/>
        <v>1.7471999999999998E-2</v>
      </c>
    </row>
    <row r="65" spans="1:8" ht="63" x14ac:dyDescent="0.25">
      <c r="A65" s="3">
        <v>28</v>
      </c>
      <c r="B65" s="3" t="s">
        <v>8</v>
      </c>
      <c r="C65" s="3" t="s">
        <v>117</v>
      </c>
      <c r="D65" s="2" t="s">
        <v>118</v>
      </c>
      <c r="E65" s="4">
        <v>1.6799999999999999E-2</v>
      </c>
      <c r="F65" s="5">
        <v>0.04</v>
      </c>
      <c r="G65" s="5">
        <f t="shared" si="2"/>
        <v>6.7199999999999996E-4</v>
      </c>
      <c r="H65" s="7">
        <f t="shared" si="3"/>
        <v>1.7471999999999998E-2</v>
      </c>
    </row>
    <row r="66" spans="1:8" ht="78.75" x14ac:dyDescent="0.25">
      <c r="A66" s="3">
        <v>29</v>
      </c>
      <c r="B66" s="3" t="s">
        <v>8</v>
      </c>
      <c r="C66" s="3" t="s">
        <v>119</v>
      </c>
      <c r="D66" s="2" t="s">
        <v>120</v>
      </c>
      <c r="E66" s="4">
        <v>1.6799999999999999E-2</v>
      </c>
      <c r="F66" s="5">
        <v>0.04</v>
      </c>
      <c r="G66" s="5">
        <f t="shared" si="2"/>
        <v>6.7199999999999996E-4</v>
      </c>
      <c r="H66" s="7">
        <f t="shared" si="3"/>
        <v>1.7471999999999998E-2</v>
      </c>
    </row>
    <row r="67" spans="1:8" ht="47.25" x14ac:dyDescent="0.25">
      <c r="A67" s="3">
        <v>30</v>
      </c>
      <c r="B67" s="3" t="s">
        <v>8</v>
      </c>
      <c r="C67" s="3" t="s">
        <v>121</v>
      </c>
      <c r="D67" s="2" t="s">
        <v>122</v>
      </c>
      <c r="E67" s="4">
        <v>1.6799999999999999E-2</v>
      </c>
      <c r="F67" s="5">
        <v>0.04</v>
      </c>
      <c r="G67" s="5">
        <f t="shared" si="2"/>
        <v>6.7199999999999996E-4</v>
      </c>
      <c r="H67" s="7">
        <f t="shared" si="3"/>
        <v>1.7471999999999998E-2</v>
      </c>
    </row>
    <row r="68" spans="1:8" ht="63" x14ac:dyDescent="0.25">
      <c r="A68" s="3">
        <v>31</v>
      </c>
      <c r="B68" s="3" t="s">
        <v>8</v>
      </c>
      <c r="C68" s="3" t="s">
        <v>123</v>
      </c>
      <c r="D68" s="2" t="s">
        <v>124</v>
      </c>
      <c r="E68" s="4">
        <v>1.6799999999999999E-2</v>
      </c>
      <c r="F68" s="5">
        <v>0.04</v>
      </c>
      <c r="G68" s="5">
        <f t="shared" si="2"/>
        <v>6.7199999999999996E-4</v>
      </c>
      <c r="H68" s="7">
        <f t="shared" si="3"/>
        <v>1.7471999999999998E-2</v>
      </c>
    </row>
    <row r="69" spans="1:8" ht="78.75" x14ac:dyDescent="0.25">
      <c r="A69" s="43">
        <v>32</v>
      </c>
      <c r="B69" s="44" t="s">
        <v>8</v>
      </c>
      <c r="C69" s="24" t="s">
        <v>125</v>
      </c>
      <c r="D69" s="2" t="s">
        <v>126</v>
      </c>
      <c r="E69" s="28">
        <v>4.0099999999999997E-2</v>
      </c>
      <c r="F69" s="30">
        <v>0.04</v>
      </c>
      <c r="G69" s="30">
        <f t="shared" si="2"/>
        <v>1.604E-3</v>
      </c>
      <c r="H69" s="33">
        <f t="shared" si="3"/>
        <v>4.1703999999999998E-2</v>
      </c>
    </row>
    <row r="70" spans="1:8" ht="47.25" x14ac:dyDescent="0.25">
      <c r="A70" s="43"/>
      <c r="B70" s="45"/>
      <c r="C70" s="24"/>
      <c r="D70" s="2" t="s">
        <v>127</v>
      </c>
      <c r="E70" s="28"/>
      <c r="F70" s="30"/>
      <c r="G70" s="30"/>
      <c r="H70" s="33"/>
    </row>
    <row r="71" spans="1:8" ht="94.5" x14ac:dyDescent="0.25">
      <c r="A71" s="3">
        <v>33</v>
      </c>
      <c r="B71" s="3" t="s">
        <v>8</v>
      </c>
      <c r="C71" s="3" t="s">
        <v>128</v>
      </c>
      <c r="D71" s="2" t="s">
        <v>129</v>
      </c>
      <c r="E71" s="4">
        <v>1.7899999999999999E-2</v>
      </c>
      <c r="F71" s="5">
        <v>0.04</v>
      </c>
      <c r="G71" s="5">
        <f>E71*F71</f>
        <v>7.1599999999999995E-4</v>
      </c>
      <c r="H71" s="7">
        <f>E71+G71</f>
        <v>1.8616000000000001E-2</v>
      </c>
    </row>
    <row r="72" spans="1:8" ht="110.25" x14ac:dyDescent="0.25">
      <c r="A72" s="3">
        <v>34</v>
      </c>
      <c r="B72" s="3" t="s">
        <v>8</v>
      </c>
      <c r="C72" s="3" t="s">
        <v>130</v>
      </c>
      <c r="D72" s="2" t="s">
        <v>131</v>
      </c>
      <c r="E72" s="4">
        <v>1.6799999999999999E-2</v>
      </c>
      <c r="F72" s="5">
        <v>0.04</v>
      </c>
      <c r="G72" s="5">
        <f>E72*F72</f>
        <v>6.7199999999999996E-4</v>
      </c>
      <c r="H72" s="7">
        <f>E72+G72</f>
        <v>1.7471999999999998E-2</v>
      </c>
    </row>
    <row r="73" spans="1:8" ht="15.75" x14ac:dyDescent="0.25">
      <c r="A73" s="24">
        <v>35</v>
      </c>
      <c r="B73" s="25" t="s">
        <v>21</v>
      </c>
      <c r="C73" s="24" t="s">
        <v>132</v>
      </c>
      <c r="D73" s="2" t="s">
        <v>133</v>
      </c>
      <c r="E73" s="28">
        <v>4.0099999999999997E-2</v>
      </c>
      <c r="F73" s="30">
        <v>0.04</v>
      </c>
      <c r="G73" s="30">
        <f>E73*F73</f>
        <v>1.604E-3</v>
      </c>
      <c r="H73" s="33">
        <f>E73+G73</f>
        <v>4.1703999999999998E-2</v>
      </c>
    </row>
    <row r="74" spans="1:8" ht="63" x14ac:dyDescent="0.25">
      <c r="A74" s="24"/>
      <c r="B74" s="26"/>
      <c r="C74" s="24"/>
      <c r="D74" s="2" t="s">
        <v>134</v>
      </c>
      <c r="E74" s="28"/>
      <c r="F74" s="30"/>
      <c r="G74" s="30"/>
      <c r="H74" s="33"/>
    </row>
    <row r="75" spans="1:8" ht="94.5" x14ac:dyDescent="0.25">
      <c r="A75" s="24"/>
      <c r="B75" s="26"/>
      <c r="C75" s="24"/>
      <c r="D75" s="2" t="s">
        <v>135</v>
      </c>
      <c r="E75" s="28"/>
      <c r="F75" s="30"/>
      <c r="G75" s="30"/>
      <c r="H75" s="33"/>
    </row>
    <row r="76" spans="1:8" ht="31.5" x14ac:dyDescent="0.25">
      <c r="A76" s="24"/>
      <c r="B76" s="26"/>
      <c r="C76" s="24"/>
      <c r="D76" s="2" t="s">
        <v>136</v>
      </c>
      <c r="E76" s="28"/>
      <c r="F76" s="30"/>
      <c r="G76" s="30"/>
      <c r="H76" s="33"/>
    </row>
    <row r="77" spans="1:8" ht="31.5" x14ac:dyDescent="0.25">
      <c r="A77" s="24"/>
      <c r="B77" s="27"/>
      <c r="C77" s="24"/>
      <c r="D77" s="2" t="s">
        <v>137</v>
      </c>
      <c r="E77" s="28"/>
      <c r="F77" s="30"/>
      <c r="G77" s="30"/>
      <c r="H77" s="33"/>
    </row>
    <row r="78" spans="1:8" ht="15.75" x14ac:dyDescent="0.25">
      <c r="A78" s="43">
        <v>36</v>
      </c>
      <c r="B78" s="44" t="s">
        <v>21</v>
      </c>
      <c r="C78" s="24" t="s">
        <v>138</v>
      </c>
      <c r="D78" s="2" t="s">
        <v>139</v>
      </c>
      <c r="E78" s="28">
        <v>1.7899999999999999E-2</v>
      </c>
      <c r="F78" s="30">
        <v>0.04</v>
      </c>
      <c r="G78" s="30">
        <f>E78*F78</f>
        <v>7.1599999999999995E-4</v>
      </c>
      <c r="H78" s="33">
        <f>E78+G78</f>
        <v>1.8616000000000001E-2</v>
      </c>
    </row>
    <row r="79" spans="1:8" ht="63" x14ac:dyDescent="0.25">
      <c r="A79" s="43"/>
      <c r="B79" s="48"/>
      <c r="C79" s="24"/>
      <c r="D79" s="2" t="s">
        <v>140</v>
      </c>
      <c r="E79" s="28"/>
      <c r="F79" s="30"/>
      <c r="G79" s="30"/>
      <c r="H79" s="33"/>
    </row>
    <row r="80" spans="1:8" ht="47.25" x14ac:dyDescent="0.25">
      <c r="A80" s="43"/>
      <c r="B80" s="45"/>
      <c r="C80" s="24"/>
      <c r="D80" s="2" t="s">
        <v>141</v>
      </c>
      <c r="E80" s="28"/>
      <c r="F80" s="30"/>
      <c r="G80" s="30"/>
      <c r="H80" s="33"/>
    </row>
    <row r="81" spans="1:8" ht="94.5" x14ac:dyDescent="0.25">
      <c r="A81" s="11">
        <v>37</v>
      </c>
      <c r="B81" s="11" t="s">
        <v>21</v>
      </c>
      <c r="C81" s="3" t="s">
        <v>142</v>
      </c>
      <c r="D81" s="2" t="s">
        <v>143</v>
      </c>
      <c r="E81" s="4">
        <v>1.7899999999999999E-2</v>
      </c>
      <c r="F81" s="5">
        <v>0.04</v>
      </c>
      <c r="G81" s="5">
        <f t="shared" ref="G81:G88" si="4">E81*F81</f>
        <v>7.1599999999999995E-4</v>
      </c>
      <c r="H81" s="7">
        <f t="shared" ref="H81:H88" si="5">E81+G81</f>
        <v>1.8616000000000001E-2</v>
      </c>
    </row>
    <row r="82" spans="1:8" ht="141.75" x14ac:dyDescent="0.25">
      <c r="A82" s="11">
        <v>38</v>
      </c>
      <c r="B82" s="11" t="s">
        <v>21</v>
      </c>
      <c r="C82" s="3" t="s">
        <v>144</v>
      </c>
      <c r="D82" s="2" t="s">
        <v>145</v>
      </c>
      <c r="E82" s="4">
        <v>4.0099999999999997E-2</v>
      </c>
      <c r="F82" s="5">
        <v>0.04</v>
      </c>
      <c r="G82" s="5">
        <f t="shared" si="4"/>
        <v>1.604E-3</v>
      </c>
      <c r="H82" s="7">
        <f t="shared" si="5"/>
        <v>4.1703999999999998E-2</v>
      </c>
    </row>
    <row r="83" spans="1:8" ht="47.25" x14ac:dyDescent="0.25">
      <c r="A83" s="11">
        <v>39</v>
      </c>
      <c r="B83" s="11" t="s">
        <v>21</v>
      </c>
      <c r="C83" s="3" t="s">
        <v>146</v>
      </c>
      <c r="D83" s="2" t="s">
        <v>147</v>
      </c>
      <c r="E83" s="4">
        <v>4.0099999999999997E-2</v>
      </c>
      <c r="F83" s="5">
        <v>0.04</v>
      </c>
      <c r="G83" s="5">
        <f t="shared" si="4"/>
        <v>1.604E-3</v>
      </c>
      <c r="H83" s="7">
        <f t="shared" si="5"/>
        <v>4.1703999999999998E-2</v>
      </c>
    </row>
    <row r="84" spans="1:8" ht="94.5" x14ac:dyDescent="0.25">
      <c r="A84" s="11">
        <v>40</v>
      </c>
      <c r="B84" s="11" t="s">
        <v>21</v>
      </c>
      <c r="C84" s="3" t="s">
        <v>148</v>
      </c>
      <c r="D84" s="2" t="s">
        <v>149</v>
      </c>
      <c r="E84" s="4">
        <v>3.0999999999999999E-3</v>
      </c>
      <c r="F84" s="5">
        <v>0.04</v>
      </c>
      <c r="G84" s="5">
        <f t="shared" si="4"/>
        <v>1.2400000000000001E-4</v>
      </c>
      <c r="H84" s="7">
        <f t="shared" si="5"/>
        <v>3.2239999999999999E-3</v>
      </c>
    </row>
    <row r="85" spans="1:8" ht="110.25" x14ac:dyDescent="0.25">
      <c r="A85" s="11">
        <v>41</v>
      </c>
      <c r="B85" s="11" t="s">
        <v>21</v>
      </c>
      <c r="C85" s="3" t="s">
        <v>150</v>
      </c>
      <c r="D85" s="2" t="s">
        <v>151</v>
      </c>
      <c r="E85" s="4">
        <v>3.0999999999999999E-3</v>
      </c>
      <c r="F85" s="5">
        <v>0.04</v>
      </c>
      <c r="G85" s="5">
        <f t="shared" si="4"/>
        <v>1.2400000000000001E-4</v>
      </c>
      <c r="H85" s="7">
        <f t="shared" si="5"/>
        <v>3.2239999999999999E-3</v>
      </c>
    </row>
    <row r="86" spans="1:8" ht="47.25" x14ac:dyDescent="0.25">
      <c r="A86" s="43">
        <v>42</v>
      </c>
      <c r="B86" s="44" t="s">
        <v>21</v>
      </c>
      <c r="C86" s="24" t="s">
        <v>152</v>
      </c>
      <c r="D86" s="2" t="s">
        <v>153</v>
      </c>
      <c r="E86" s="4">
        <v>3.0999999999999999E-3</v>
      </c>
      <c r="F86" s="5">
        <v>0.04</v>
      </c>
      <c r="G86" s="5">
        <f t="shared" si="4"/>
        <v>1.2400000000000001E-4</v>
      </c>
      <c r="H86" s="7">
        <f t="shared" si="5"/>
        <v>3.2239999999999999E-3</v>
      </c>
    </row>
    <row r="87" spans="1:8" ht="31.5" x14ac:dyDescent="0.25">
      <c r="A87" s="43"/>
      <c r="B87" s="45"/>
      <c r="C87" s="24"/>
      <c r="D87" s="2" t="s">
        <v>154</v>
      </c>
      <c r="E87" s="4">
        <v>1.1000000000000001E-3</v>
      </c>
      <c r="F87" s="5">
        <v>0.04</v>
      </c>
      <c r="G87" s="5">
        <f t="shared" si="4"/>
        <v>4.4000000000000006E-5</v>
      </c>
      <c r="H87" s="7">
        <f t="shared" si="5"/>
        <v>1.1440000000000001E-3</v>
      </c>
    </row>
    <row r="88" spans="1:8" ht="15.75" x14ac:dyDescent="0.25">
      <c r="A88" s="43">
        <v>43</v>
      </c>
      <c r="B88" s="44" t="s">
        <v>8</v>
      </c>
      <c r="C88" s="24" t="s">
        <v>155</v>
      </c>
      <c r="D88" s="2" t="s">
        <v>156</v>
      </c>
      <c r="E88" s="28">
        <v>3.0999999999999999E-3</v>
      </c>
      <c r="F88" s="30">
        <v>0.04</v>
      </c>
      <c r="G88" s="30">
        <f t="shared" si="4"/>
        <v>1.2400000000000001E-4</v>
      </c>
      <c r="H88" s="33">
        <f t="shared" si="5"/>
        <v>3.2239999999999999E-3</v>
      </c>
    </row>
    <row r="89" spans="1:8" ht="15.75" x14ac:dyDescent="0.25">
      <c r="A89" s="43"/>
      <c r="B89" s="45"/>
      <c r="C89" s="24"/>
      <c r="D89" s="2" t="s">
        <v>157</v>
      </c>
      <c r="E89" s="28"/>
      <c r="F89" s="30"/>
      <c r="G89" s="30"/>
      <c r="H89" s="33"/>
    </row>
    <row r="90" spans="1:8" ht="110.25" x14ac:dyDescent="0.25">
      <c r="A90" s="11">
        <v>44</v>
      </c>
      <c r="B90" s="11" t="s">
        <v>21</v>
      </c>
      <c r="C90" s="17" t="s">
        <v>158</v>
      </c>
      <c r="D90" s="2" t="s">
        <v>159</v>
      </c>
      <c r="E90" s="4">
        <v>3.0999999999999999E-3</v>
      </c>
      <c r="F90" s="5">
        <v>0.04</v>
      </c>
      <c r="G90" s="5">
        <f>E90*F90</f>
        <v>1.2400000000000001E-4</v>
      </c>
      <c r="H90" s="7">
        <f>E90+G90</f>
        <v>3.2239999999999999E-3</v>
      </c>
    </row>
    <row r="91" spans="1:8" x14ac:dyDescent="0.25">
      <c r="A91" s="11">
        <v>45</v>
      </c>
      <c r="B91" s="11" t="s">
        <v>8</v>
      </c>
      <c r="C91" s="3" t="s">
        <v>160</v>
      </c>
      <c r="D91" s="3" t="s">
        <v>161</v>
      </c>
      <c r="E91" s="4">
        <v>4.7600000000000003E-2</v>
      </c>
      <c r="F91" s="5">
        <v>0.04</v>
      </c>
      <c r="G91" s="5">
        <f>E91*F91</f>
        <v>1.9040000000000001E-3</v>
      </c>
      <c r="H91" s="7">
        <f>E91+G91</f>
        <v>4.9504000000000006E-2</v>
      </c>
    </row>
    <row r="95" spans="1:8" x14ac:dyDescent="0.3">
      <c r="A95" s="18" t="s">
        <v>162</v>
      </c>
    </row>
    <row r="96" spans="1:8" x14ac:dyDescent="0.3">
      <c r="A96" s="18" t="s">
        <v>163</v>
      </c>
      <c r="D96" s="21">
        <v>1141.73</v>
      </c>
      <c r="E96" s="46"/>
    </row>
    <row r="97" spans="1:5" x14ac:dyDescent="0.3">
      <c r="A97" s="18" t="s">
        <v>164</v>
      </c>
      <c r="D97" s="21">
        <v>983.49</v>
      </c>
      <c r="E97" s="46"/>
    </row>
    <row r="98" spans="1:5" x14ac:dyDescent="0.3">
      <c r="D98" s="21"/>
    </row>
    <row r="99" spans="1:5" x14ac:dyDescent="0.3">
      <c r="D99" s="21"/>
    </row>
  </sheetData>
  <mergeCells count="132">
    <mergeCell ref="H88:H89"/>
    <mergeCell ref="E96:E97"/>
    <mergeCell ref="A1:H1"/>
    <mergeCell ref="H78:H80"/>
    <mergeCell ref="A86:A87"/>
    <mergeCell ref="B86:B87"/>
    <mergeCell ref="C86:C87"/>
    <mergeCell ref="A88:A89"/>
    <mergeCell ref="B88:B89"/>
    <mergeCell ref="C88:C89"/>
    <mergeCell ref="E88:E89"/>
    <mergeCell ref="F88:F89"/>
    <mergeCell ref="G88:G89"/>
    <mergeCell ref="A78:A80"/>
    <mergeCell ref="B78:B80"/>
    <mergeCell ref="C78:C80"/>
    <mergeCell ref="E78:E80"/>
    <mergeCell ref="F78:F80"/>
    <mergeCell ref="G78:G80"/>
    <mergeCell ref="H69:H70"/>
    <mergeCell ref="A73:A77"/>
    <mergeCell ref="B73:B77"/>
    <mergeCell ref="C73:C77"/>
    <mergeCell ref="E73:E77"/>
    <mergeCell ref="F73:F77"/>
    <mergeCell ref="G73:G77"/>
    <mergeCell ref="H73:H77"/>
    <mergeCell ref="A69:A70"/>
    <mergeCell ref="B69:B70"/>
    <mergeCell ref="C69:C70"/>
    <mergeCell ref="E69:E70"/>
    <mergeCell ref="F69:F70"/>
    <mergeCell ref="G69:G70"/>
    <mergeCell ref="H56:H57"/>
    <mergeCell ref="A58:A59"/>
    <mergeCell ref="B58:B59"/>
    <mergeCell ref="C58:C59"/>
    <mergeCell ref="E58:E59"/>
    <mergeCell ref="F58:F59"/>
    <mergeCell ref="G58:G59"/>
    <mergeCell ref="H58:H59"/>
    <mergeCell ref="A56:A57"/>
    <mergeCell ref="B56:B57"/>
    <mergeCell ref="C56:C57"/>
    <mergeCell ref="E56:E57"/>
    <mergeCell ref="F56:F57"/>
    <mergeCell ref="G56:G57"/>
    <mergeCell ref="H48:H49"/>
    <mergeCell ref="A53:A55"/>
    <mergeCell ref="B53:B55"/>
    <mergeCell ref="C53:C55"/>
    <mergeCell ref="E53:E55"/>
    <mergeCell ref="F53:F55"/>
    <mergeCell ref="G53:G55"/>
    <mergeCell ref="H53:H55"/>
    <mergeCell ref="A48:A49"/>
    <mergeCell ref="B48:B49"/>
    <mergeCell ref="C48:C49"/>
    <mergeCell ref="E48:E49"/>
    <mergeCell ref="F48:F49"/>
    <mergeCell ref="G48:G49"/>
    <mergeCell ref="H32:H34"/>
    <mergeCell ref="E36:E40"/>
    <mergeCell ref="F36:F40"/>
    <mergeCell ref="G36:G40"/>
    <mergeCell ref="H36:H40"/>
    <mergeCell ref="A38:A40"/>
    <mergeCell ref="B38:B40"/>
    <mergeCell ref="C38:C40"/>
    <mergeCell ref="A32:A34"/>
    <mergeCell ref="B32:B34"/>
    <mergeCell ref="C32:C34"/>
    <mergeCell ref="E32:E34"/>
    <mergeCell ref="F32:F34"/>
    <mergeCell ref="G32:G34"/>
    <mergeCell ref="H21:H23"/>
    <mergeCell ref="E25:E28"/>
    <mergeCell ref="F25:F28"/>
    <mergeCell ref="G25:G28"/>
    <mergeCell ref="H25:H28"/>
    <mergeCell ref="A27:A28"/>
    <mergeCell ref="B27:B28"/>
    <mergeCell ref="C27:C28"/>
    <mergeCell ref="A21:A23"/>
    <mergeCell ref="B21:B23"/>
    <mergeCell ref="C21:C23"/>
    <mergeCell ref="E21:E23"/>
    <mergeCell ref="F21:F23"/>
    <mergeCell ref="G21:G23"/>
    <mergeCell ref="H16:H17"/>
    <mergeCell ref="A18:A19"/>
    <mergeCell ref="B18:B19"/>
    <mergeCell ref="C18:C19"/>
    <mergeCell ref="E18:E19"/>
    <mergeCell ref="F18:F19"/>
    <mergeCell ref="G18:G19"/>
    <mergeCell ref="H18:H19"/>
    <mergeCell ref="A16:A17"/>
    <mergeCell ref="B16:B17"/>
    <mergeCell ref="C16:C17"/>
    <mergeCell ref="E16:E17"/>
    <mergeCell ref="F16:F17"/>
    <mergeCell ref="G16:G17"/>
    <mergeCell ref="H8:H11"/>
    <mergeCell ref="A12:A15"/>
    <mergeCell ref="B12:B15"/>
    <mergeCell ref="C12:C15"/>
    <mergeCell ref="E12:E15"/>
    <mergeCell ref="F12:F15"/>
    <mergeCell ref="G12:G15"/>
    <mergeCell ref="H12:H15"/>
    <mergeCell ref="A8:A11"/>
    <mergeCell ref="B8:B11"/>
    <mergeCell ref="C8:C11"/>
    <mergeCell ref="E8:E11"/>
    <mergeCell ref="F8:F11"/>
    <mergeCell ref="G8:G11"/>
    <mergeCell ref="G3:G4"/>
    <mergeCell ref="H3:H4"/>
    <mergeCell ref="A5:A7"/>
    <mergeCell ref="B5:B7"/>
    <mergeCell ref="C5:C7"/>
    <mergeCell ref="E5:E7"/>
    <mergeCell ref="F5:F7"/>
    <mergeCell ref="G5:G7"/>
    <mergeCell ref="H5:H7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2016-12-01T06:20:54Z</dcterms:created>
  <dcterms:modified xsi:type="dcterms:W3CDTF">2016-12-01T14:21:04Z</dcterms:modified>
</cp:coreProperties>
</file>