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10" windowWidth="19320" windowHeight="94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6" i="1" l="1"/>
  <c r="F16" i="1"/>
  <c r="G37" i="1"/>
  <c r="F37" i="1"/>
  <c r="G8" i="1"/>
  <c r="F8" i="1"/>
  <c r="F40" i="1" l="1"/>
  <c r="G40" i="1"/>
</calcChain>
</file>

<file path=xl/sharedStrings.xml><?xml version="1.0" encoding="utf-8"?>
<sst xmlns="http://schemas.openxmlformats.org/spreadsheetml/2006/main" count="90" uniqueCount="64">
  <si>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</si>
  <si>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</si>
  <si>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</si>
  <si>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</si>
  <si>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</si>
  <si>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</si>
  <si>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</si>
  <si>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</si>
  <si>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</si>
  <si>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</si>
  <si>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</si>
  <si>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0701</t>
  </si>
  <si>
    <t>01.1.01.71460</t>
  </si>
  <si>
    <t>Субвенция на организацию образовательного процесса</t>
  </si>
  <si>
    <t>0702</t>
  </si>
  <si>
    <t>Уточнение бюджетных ассигнований  на основании уведомления департамента финансов от 03.03.2023 №2</t>
  </si>
  <si>
    <t>0709</t>
  </si>
  <si>
    <t>01.1.03.70550</t>
  </si>
  <si>
    <t>Субвенция на обеспечение деятельности органов опеки и попечительства</t>
  </si>
  <si>
    <t>1004</t>
  </si>
  <si>
    <t>01.1.03.70500</t>
  </si>
  <si>
    <t>Субвенция на государственную поддержку опеки и попечительства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</si>
  <si>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</si>
  <si>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</si>
  <si>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Непрограммные расходы</t>
  </si>
  <si>
    <t>0104</t>
  </si>
  <si>
    <t>60.0.00.80190</t>
  </si>
  <si>
    <t>Субвенция на обеспечение профилактики безнадзорности, правонарушений несовершеннолетних и защита их прав</t>
  </si>
  <si>
    <t>0113</t>
  </si>
  <si>
    <t>60.0.00.80200</t>
  </si>
  <si>
    <t>Мероприятия по реализации отдельных полномочий в сфере законодательства об административных правонарушениях</t>
  </si>
  <si>
    <t>от  21 .03.2023 г.№ 8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</si>
  <si>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21 марта 2023 года</t>
    </r>
  </si>
  <si>
    <t>ГЦП "Социальная поддержка населения городского округа город Переславль-Залесский Ярославской области"</t>
  </si>
  <si>
    <t>02.1.P1.75480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</si>
  <si>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</si>
  <si>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02.1.P1.50840</t>
  </si>
  <si>
    <t>Субвенция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</si>
  <si>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1003</t>
  </si>
  <si>
    <t>02.1.01.R4620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</si>
  <si>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</si>
  <si>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</si>
  <si>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</si>
  <si>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02.1.01.73040</t>
  </si>
  <si>
    <t>Субвенция на социальную поддержку отдельных категорий граждан в части ежемесячного пособия на ребенка</t>
  </si>
  <si>
    <t>02.1.01.70860</t>
  </si>
  <si>
    <t>Субвенция на денежные выплаты</t>
  </si>
  <si>
    <t>02.1.01.70840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</si>
  <si>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</si>
  <si>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02.1.01.70750</t>
  </si>
  <si>
    <t>Субвенция на социальную поддержку отдельных категорий граждан в части ежемесячной  денежной выплаты ветеранам труда, труженикам тыла, реабилитированным лицам</t>
  </si>
  <si>
    <t>02.1.01.70740</t>
  </si>
  <si>
    <t>Субвенция на предоставление гражданам субсидий на оплату жилого помещения и коммунальных услуг</t>
  </si>
  <si>
    <t>02.1.01.52500</t>
  </si>
  <si>
    <t>Субвенции на оплату жилищно-коммунальных услуг отдельным категориям граждан за счет средств федерального бюджета</t>
  </si>
  <si>
    <t>02.1.01.52200</t>
  </si>
  <si>
    <t>Субвенции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России», за счет средств федерального бюджета</t>
  </si>
  <si>
    <t>1002</t>
  </si>
  <si>
    <t>02.1.02.70850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</si>
  <si>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</si>
  <si>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1006</t>
  </si>
  <si>
    <t>02.1.01.70870</t>
  </si>
  <si>
    <t>Субвенция на обеспечение деятельности органов местного самоуправления в сфере социальной защиты населения</t>
  </si>
  <si>
    <t>2025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</si>
</sst>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selection activeCell="N8" sqref="N8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41" t="s">
        <v>8</v>
      </c>
      <c r="B1" s="41"/>
      <c r="C1" s="41"/>
      <c r="D1" s="41"/>
      <c r="E1" s="41"/>
      <c r="F1" s="41"/>
      <c r="G1" s="41"/>
      <c r="H1" s="41"/>
    </row>
    <row r="2" spans="1:8" x14ac:dyDescent="0.25">
      <c r="A2" s="41" t="s">
        <v>7</v>
      </c>
      <c r="B2" s="41"/>
      <c r="C2" s="41"/>
      <c r="D2" s="41"/>
      <c r="E2" s="41"/>
      <c r="F2" s="41"/>
      <c r="G2" s="41"/>
      <c r="H2" s="41"/>
    </row>
    <row r="3" spans="1:8" x14ac:dyDescent="0.25">
      <c r="A3" s="41" t="s">
        <v>6</v>
      </c>
      <c r="B3" s="41"/>
      <c r="C3" s="41"/>
      <c r="D3" s="41"/>
      <c r="E3" s="41"/>
      <c r="F3" s="41"/>
      <c r="G3" s="41"/>
      <c r="H3" s="41"/>
    </row>
    <row r="4" spans="1:8" x14ac:dyDescent="0.25">
      <c r="A4" s="9"/>
      <c r="B4" s="9"/>
      <c r="C4" s="9"/>
      <c r="D4" s="8"/>
      <c r="E4" s="8"/>
      <c r="F4" s="21"/>
      <c r="G4" s="41" t="s">
        <v>31</v>
      </c>
      <c r="H4" s="41"/>
    </row>
    <row r="5" spans="1:8" x14ac:dyDescent="0.25">
      <c r="A5" s="6"/>
      <c r="B5" s="6"/>
      <c r="C5" s="6"/>
      <c r="D5" s="7"/>
      <c r="E5" s="7"/>
      <c r="F5" s="21"/>
      <c r="G5" s="41"/>
      <c r="H5" s="41"/>
    </row>
    <row r="6" spans="1:8" ht="60.75" customHeight="1" x14ac:dyDescent="0.25">
      <c r="A6" s="38" t="s">
        <v>32</v>
      </c>
      <c r="B6" s="38"/>
      <c r="C6" s="38"/>
      <c r="D6" s="38"/>
      <c r="E6" s="38"/>
      <c r="F6" s="38"/>
      <c r="G6" s="38"/>
      <c r="H6" s="38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63</v>
      </c>
      <c r="H7" s="15" t="s">
        <v>1</v>
      </c>
    </row>
    <row r="8" spans="1:8" ht="77.25" customHeight="1" x14ac:dyDescent="0.25">
      <c r="A8" s="11"/>
      <c r="B8" s="16"/>
      <c r="C8" s="11"/>
      <c r="D8" s="20"/>
      <c r="E8" s="23" t="s">
        <v>10</v>
      </c>
      <c r="F8" s="22">
        <f>SUM(F9:F15)</f>
        <v>11482907</v>
      </c>
      <c r="G8" s="22">
        <f>SUM(G9:G15)</f>
        <v>11482907</v>
      </c>
      <c r="H8" s="29"/>
    </row>
    <row r="9" spans="1:8" ht="62.25" customHeight="1" x14ac:dyDescent="0.25">
      <c r="A9" s="24">
        <v>203</v>
      </c>
      <c r="B9" s="25" t="s">
        <v>11</v>
      </c>
      <c r="C9" s="24">
        <v>600</v>
      </c>
      <c r="D9" s="39" t="s">
        <v>12</v>
      </c>
      <c r="E9" s="35" t="s">
        <v>13</v>
      </c>
      <c r="F9" s="26">
        <v>3255890</v>
      </c>
      <c r="G9" s="26">
        <v>3255890</v>
      </c>
      <c r="H9" s="35" t="s">
        <v>15</v>
      </c>
    </row>
    <row r="10" spans="1:8" ht="62.25" customHeight="1" x14ac:dyDescent="0.25">
      <c r="A10" s="24">
        <v>203</v>
      </c>
      <c r="B10" s="25" t="s">
        <v>14</v>
      </c>
      <c r="C10" s="24">
        <v>600</v>
      </c>
      <c r="D10" s="40"/>
      <c r="E10" s="36"/>
      <c r="F10" s="26">
        <v>6393145</v>
      </c>
      <c r="G10" s="26">
        <v>6393145</v>
      </c>
      <c r="H10" s="37"/>
    </row>
    <row r="11" spans="1:8" ht="62.25" customHeight="1" x14ac:dyDescent="0.25">
      <c r="A11" s="24">
        <v>203</v>
      </c>
      <c r="B11" s="25" t="s">
        <v>19</v>
      </c>
      <c r="C11" s="24">
        <v>300</v>
      </c>
      <c r="D11" s="39" t="s">
        <v>20</v>
      </c>
      <c r="E11" s="35" t="s">
        <v>21</v>
      </c>
      <c r="F11" s="26">
        <v>131050</v>
      </c>
      <c r="G11" s="26">
        <v>131050</v>
      </c>
      <c r="H11" s="37"/>
    </row>
    <row r="12" spans="1:8" ht="62.25" customHeight="1" x14ac:dyDescent="0.25">
      <c r="A12" s="24">
        <v>203</v>
      </c>
      <c r="B12" s="25" t="s">
        <v>19</v>
      </c>
      <c r="C12" s="24">
        <v>600</v>
      </c>
      <c r="D12" s="40"/>
      <c r="E12" s="36"/>
      <c r="F12" s="26">
        <v>52900</v>
      </c>
      <c r="G12" s="26">
        <v>52900</v>
      </c>
      <c r="H12" s="37"/>
    </row>
    <row r="13" spans="1:8" ht="62.25" customHeight="1" x14ac:dyDescent="0.25">
      <c r="A13" s="24">
        <v>203</v>
      </c>
      <c r="B13" s="25" t="s">
        <v>19</v>
      </c>
      <c r="C13" s="24">
        <v>300</v>
      </c>
      <c r="D13" s="39" t="s">
        <v>22</v>
      </c>
      <c r="E13" s="35" t="s">
        <v>23</v>
      </c>
      <c r="F13" s="26">
        <v>1101769</v>
      </c>
      <c r="G13" s="26">
        <v>1101769</v>
      </c>
      <c r="H13" s="37"/>
    </row>
    <row r="14" spans="1:8" ht="62.25" customHeight="1" x14ac:dyDescent="0.25">
      <c r="A14" s="24">
        <v>203</v>
      </c>
      <c r="B14" s="25" t="s">
        <v>19</v>
      </c>
      <c r="C14" s="24">
        <v>200</v>
      </c>
      <c r="D14" s="40"/>
      <c r="E14" s="36"/>
      <c r="F14" s="26">
        <v>404714</v>
      </c>
      <c r="G14" s="26">
        <v>404714</v>
      </c>
      <c r="H14" s="36"/>
    </row>
    <row r="15" spans="1:8" ht="62.25" customHeight="1" x14ac:dyDescent="0.25">
      <c r="A15" s="24">
        <v>203</v>
      </c>
      <c r="B15" s="25" t="s">
        <v>16</v>
      </c>
      <c r="C15" s="24">
        <v>100</v>
      </c>
      <c r="D15" s="31" t="s">
        <v>17</v>
      </c>
      <c r="E15" s="30" t="s">
        <v>18</v>
      </c>
      <c r="F15" s="26">
        <v>143439</v>
      </c>
      <c r="G15" s="26">
        <v>143439</v>
      </c>
      <c r="H15" s="34" t="s">
        <v>15</v>
      </c>
    </row>
    <row r="16" spans="1:8" ht="62.25" customHeight="1" x14ac:dyDescent="0.25">
      <c r="A16" s="24"/>
      <c r="B16" s="25"/>
      <c r="C16" s="24"/>
      <c r="D16" s="31"/>
      <c r="E16" s="27" t="s">
        <v>33</v>
      </c>
      <c r="F16" s="32">
        <f>SUM(F17:F36)</f>
        <v>-234707344</v>
      </c>
      <c r="G16" s="32">
        <f>SUM(G17:G36)</f>
        <v>-215739347</v>
      </c>
      <c r="H16" s="30"/>
    </row>
    <row r="17" spans="1:8" ht="103.5" customHeight="1" x14ac:dyDescent="0.25">
      <c r="A17" s="24">
        <v>206</v>
      </c>
      <c r="B17" s="25" t="s">
        <v>19</v>
      </c>
      <c r="C17" s="24">
        <v>200</v>
      </c>
      <c r="D17" s="31" t="s">
        <v>34</v>
      </c>
      <c r="E17" s="30" t="s">
        <v>35</v>
      </c>
      <c r="F17" s="26">
        <v>-388322</v>
      </c>
      <c r="G17" s="26">
        <v>-139538</v>
      </c>
      <c r="H17" s="35" t="s">
        <v>15</v>
      </c>
    </row>
    <row r="18" spans="1:8" ht="78.75" customHeight="1" x14ac:dyDescent="0.25">
      <c r="A18" s="24">
        <v>206</v>
      </c>
      <c r="B18" s="25" t="s">
        <v>19</v>
      </c>
      <c r="C18" s="24">
        <v>300</v>
      </c>
      <c r="D18" s="31" t="s">
        <v>36</v>
      </c>
      <c r="E18" s="30" t="s">
        <v>37</v>
      </c>
      <c r="F18" s="26">
        <v>-29870928</v>
      </c>
      <c r="G18" s="26">
        <v>-10733712</v>
      </c>
      <c r="H18" s="37"/>
    </row>
    <row r="19" spans="1:8" ht="62.25" customHeight="1" x14ac:dyDescent="0.25">
      <c r="A19" s="24">
        <v>206</v>
      </c>
      <c r="B19" s="25" t="s">
        <v>38</v>
      </c>
      <c r="C19" s="24">
        <v>300</v>
      </c>
      <c r="D19" s="31" t="s">
        <v>39</v>
      </c>
      <c r="E19" s="30" t="s">
        <v>40</v>
      </c>
      <c r="F19" s="26">
        <v>-1862615</v>
      </c>
      <c r="G19" s="26">
        <v>-1980845</v>
      </c>
      <c r="H19" s="37"/>
    </row>
    <row r="20" spans="1:8" ht="78" customHeight="1" x14ac:dyDescent="0.25">
      <c r="A20" s="24">
        <v>206</v>
      </c>
      <c r="B20" s="25" t="s">
        <v>38</v>
      </c>
      <c r="C20" s="24">
        <v>200</v>
      </c>
      <c r="D20" s="31" t="s">
        <v>41</v>
      </c>
      <c r="E20" s="30" t="s">
        <v>42</v>
      </c>
      <c r="F20" s="26">
        <v>-29000</v>
      </c>
      <c r="G20" s="26">
        <v>-30800</v>
      </c>
      <c r="H20" s="37"/>
    </row>
    <row r="21" spans="1:8" ht="78" customHeight="1" x14ac:dyDescent="0.25">
      <c r="A21" s="24">
        <v>206</v>
      </c>
      <c r="B21" s="25" t="s">
        <v>19</v>
      </c>
      <c r="C21" s="24">
        <v>200</v>
      </c>
      <c r="D21" s="33" t="s">
        <v>43</v>
      </c>
      <c r="E21" s="34" t="s">
        <v>44</v>
      </c>
      <c r="F21" s="26">
        <v>-2565</v>
      </c>
      <c r="G21" s="26">
        <v>-2565</v>
      </c>
      <c r="H21" s="37"/>
    </row>
    <row r="22" spans="1:8" ht="78" customHeight="1" x14ac:dyDescent="0.25">
      <c r="A22" s="24">
        <v>206</v>
      </c>
      <c r="B22" s="25" t="s">
        <v>19</v>
      </c>
      <c r="C22" s="24">
        <v>300</v>
      </c>
      <c r="D22" s="33" t="s">
        <v>43</v>
      </c>
      <c r="E22" s="34" t="s">
        <v>44</v>
      </c>
      <c r="F22" s="26">
        <v>-21077500</v>
      </c>
      <c r="G22" s="26">
        <v>-21077500</v>
      </c>
      <c r="H22" s="37"/>
    </row>
    <row r="23" spans="1:8" ht="78" customHeight="1" x14ac:dyDescent="0.25">
      <c r="A23" s="24">
        <v>206</v>
      </c>
      <c r="B23" s="25" t="s">
        <v>38</v>
      </c>
      <c r="C23" s="24">
        <v>300</v>
      </c>
      <c r="D23" s="39" t="s">
        <v>45</v>
      </c>
      <c r="E23" s="35" t="s">
        <v>46</v>
      </c>
      <c r="F23" s="26">
        <v>-18095737</v>
      </c>
      <c r="G23" s="26">
        <v>-18095737</v>
      </c>
      <c r="H23" s="37"/>
    </row>
    <row r="24" spans="1:8" ht="78" customHeight="1" x14ac:dyDescent="0.25">
      <c r="A24" s="24">
        <v>206</v>
      </c>
      <c r="B24" s="25" t="s">
        <v>38</v>
      </c>
      <c r="C24" s="24">
        <v>200</v>
      </c>
      <c r="D24" s="40"/>
      <c r="E24" s="36"/>
      <c r="F24" s="26">
        <v>-268400</v>
      </c>
      <c r="G24" s="26">
        <v>-268400</v>
      </c>
      <c r="H24" s="37"/>
    </row>
    <row r="25" spans="1:8" ht="78" customHeight="1" x14ac:dyDescent="0.25">
      <c r="A25" s="24">
        <v>206</v>
      </c>
      <c r="B25" s="25" t="s">
        <v>38</v>
      </c>
      <c r="C25" s="24">
        <v>300</v>
      </c>
      <c r="D25" s="39" t="s">
        <v>47</v>
      </c>
      <c r="E25" s="35" t="s">
        <v>48</v>
      </c>
      <c r="F25" s="26">
        <v>-73112304</v>
      </c>
      <c r="G25" s="26">
        <v>-73112304</v>
      </c>
      <c r="H25" s="37"/>
    </row>
    <row r="26" spans="1:8" ht="78" customHeight="1" x14ac:dyDescent="0.25">
      <c r="A26" s="24">
        <v>206</v>
      </c>
      <c r="B26" s="25" t="s">
        <v>38</v>
      </c>
      <c r="C26" s="24">
        <v>200</v>
      </c>
      <c r="D26" s="40"/>
      <c r="E26" s="36"/>
      <c r="F26" s="26">
        <v>-1292548</v>
      </c>
      <c r="G26" s="26">
        <v>-1292548</v>
      </c>
      <c r="H26" s="37"/>
    </row>
    <row r="27" spans="1:8" ht="78" customHeight="1" x14ac:dyDescent="0.25">
      <c r="A27" s="24">
        <v>206</v>
      </c>
      <c r="B27" s="25" t="s">
        <v>38</v>
      </c>
      <c r="C27" s="24">
        <v>300</v>
      </c>
      <c r="D27" s="39" t="s">
        <v>49</v>
      </c>
      <c r="E27" s="35" t="s">
        <v>50</v>
      </c>
      <c r="F27" s="26">
        <v>-37413173</v>
      </c>
      <c r="G27" s="26">
        <v>-37413173</v>
      </c>
      <c r="H27" s="37"/>
    </row>
    <row r="28" spans="1:8" ht="78" customHeight="1" x14ac:dyDescent="0.25">
      <c r="A28" s="24">
        <v>206</v>
      </c>
      <c r="B28" s="25" t="s">
        <v>38</v>
      </c>
      <c r="C28" s="24">
        <v>200</v>
      </c>
      <c r="D28" s="40"/>
      <c r="E28" s="36"/>
      <c r="F28" s="26">
        <v>-709000</v>
      </c>
      <c r="G28" s="26">
        <v>-709000</v>
      </c>
      <c r="H28" s="37"/>
    </row>
    <row r="29" spans="1:8" ht="78" customHeight="1" x14ac:dyDescent="0.25">
      <c r="A29" s="24">
        <v>206</v>
      </c>
      <c r="B29" s="25" t="s">
        <v>38</v>
      </c>
      <c r="C29" s="24">
        <v>300</v>
      </c>
      <c r="D29" s="39" t="s">
        <v>51</v>
      </c>
      <c r="E29" s="35" t="s">
        <v>52</v>
      </c>
      <c r="F29" s="26">
        <v>-7889745</v>
      </c>
      <c r="G29" s="26">
        <v>-7889745</v>
      </c>
      <c r="H29" s="37"/>
    </row>
    <row r="30" spans="1:8" ht="78" customHeight="1" x14ac:dyDescent="0.25">
      <c r="A30" s="24">
        <v>206</v>
      </c>
      <c r="B30" s="25" t="s">
        <v>38</v>
      </c>
      <c r="C30" s="24">
        <v>200</v>
      </c>
      <c r="D30" s="40"/>
      <c r="E30" s="36"/>
      <c r="F30" s="26">
        <v>-130000</v>
      </c>
      <c r="G30" s="26">
        <v>-130000</v>
      </c>
      <c r="H30" s="37"/>
    </row>
    <row r="31" spans="1:8" ht="78" customHeight="1" x14ac:dyDescent="0.25">
      <c r="A31" s="24">
        <v>206</v>
      </c>
      <c r="B31" s="25" t="s">
        <v>38</v>
      </c>
      <c r="C31" s="24">
        <v>300</v>
      </c>
      <c r="D31" s="39" t="s">
        <v>53</v>
      </c>
      <c r="E31" s="35" t="s">
        <v>54</v>
      </c>
      <c r="F31" s="26">
        <v>-40962887</v>
      </c>
      <c r="G31" s="26">
        <v>-41138361</v>
      </c>
      <c r="H31" s="37"/>
    </row>
    <row r="32" spans="1:8" ht="78" customHeight="1" x14ac:dyDescent="0.25">
      <c r="A32" s="24">
        <v>206</v>
      </c>
      <c r="B32" s="25" t="s">
        <v>38</v>
      </c>
      <c r="C32" s="24">
        <v>200</v>
      </c>
      <c r="D32" s="40"/>
      <c r="E32" s="36"/>
      <c r="F32" s="26">
        <v>-508000</v>
      </c>
      <c r="G32" s="26">
        <v>-508000</v>
      </c>
      <c r="H32" s="37"/>
    </row>
    <row r="33" spans="1:8" ht="78" customHeight="1" x14ac:dyDescent="0.25">
      <c r="A33" s="24">
        <v>206</v>
      </c>
      <c r="B33" s="25" t="s">
        <v>38</v>
      </c>
      <c r="C33" s="24">
        <v>300</v>
      </c>
      <c r="D33" s="39" t="s">
        <v>55</v>
      </c>
      <c r="E33" s="35" t="s">
        <v>56</v>
      </c>
      <c r="F33" s="26">
        <v>-3023171</v>
      </c>
      <c r="G33" s="26">
        <v>-3144098</v>
      </c>
      <c r="H33" s="37"/>
    </row>
    <row r="34" spans="1:8" ht="78" customHeight="1" x14ac:dyDescent="0.25">
      <c r="A34" s="24">
        <v>206</v>
      </c>
      <c r="B34" s="25" t="s">
        <v>38</v>
      </c>
      <c r="C34" s="24">
        <v>200</v>
      </c>
      <c r="D34" s="40"/>
      <c r="E34" s="36"/>
      <c r="F34" s="26">
        <v>-39301</v>
      </c>
      <c r="G34" s="26">
        <v>-40873</v>
      </c>
      <c r="H34" s="37"/>
    </row>
    <row r="35" spans="1:8" ht="114.75" customHeight="1" x14ac:dyDescent="0.25">
      <c r="A35" s="24">
        <v>206</v>
      </c>
      <c r="B35" s="25" t="s">
        <v>57</v>
      </c>
      <c r="C35" s="24">
        <v>600</v>
      </c>
      <c r="D35" s="31" t="s">
        <v>58</v>
      </c>
      <c r="E35" s="30" t="s">
        <v>59</v>
      </c>
      <c r="F35" s="26">
        <v>1614891</v>
      </c>
      <c r="G35" s="26">
        <v>1614891</v>
      </c>
      <c r="H35" s="36"/>
    </row>
    <row r="36" spans="1:8" ht="93" customHeight="1" x14ac:dyDescent="0.25">
      <c r="A36" s="24">
        <v>206</v>
      </c>
      <c r="B36" s="25" t="s">
        <v>60</v>
      </c>
      <c r="C36" s="24">
        <v>100</v>
      </c>
      <c r="D36" s="31" t="s">
        <v>61</v>
      </c>
      <c r="E36" s="30" t="s">
        <v>62</v>
      </c>
      <c r="F36" s="26">
        <v>352961</v>
      </c>
      <c r="G36" s="26">
        <v>352961</v>
      </c>
      <c r="H36" s="30" t="s">
        <v>15</v>
      </c>
    </row>
    <row r="37" spans="1:8" ht="62.25" customHeight="1" x14ac:dyDescent="0.25">
      <c r="A37" s="24"/>
      <c r="B37" s="25"/>
      <c r="C37" s="24"/>
      <c r="D37" s="31"/>
      <c r="E37" s="27" t="s">
        <v>24</v>
      </c>
      <c r="F37" s="28">
        <f>SUM(F38:F39)</f>
        <v>110221</v>
      </c>
      <c r="G37" s="28">
        <f>SUM(G38:G39)</f>
        <v>110221</v>
      </c>
      <c r="H37" s="30"/>
    </row>
    <row r="38" spans="1:8" ht="62.25" customHeight="1" x14ac:dyDescent="0.25">
      <c r="A38" s="24">
        <v>208</v>
      </c>
      <c r="B38" s="25" t="s">
        <v>25</v>
      </c>
      <c r="C38" s="24">
        <v>100</v>
      </c>
      <c r="D38" s="31" t="s">
        <v>26</v>
      </c>
      <c r="E38" s="30" t="s">
        <v>27</v>
      </c>
      <c r="F38" s="26">
        <v>108208</v>
      </c>
      <c r="G38" s="26">
        <v>108208</v>
      </c>
      <c r="H38" s="35" t="s">
        <v>15</v>
      </c>
    </row>
    <row r="39" spans="1:8" ht="62.25" customHeight="1" x14ac:dyDescent="0.25">
      <c r="A39" s="24">
        <v>208</v>
      </c>
      <c r="B39" s="25" t="s">
        <v>28</v>
      </c>
      <c r="C39" s="24">
        <v>100</v>
      </c>
      <c r="D39" s="31" t="s">
        <v>29</v>
      </c>
      <c r="E39" s="30" t="s">
        <v>30</v>
      </c>
      <c r="F39" s="26">
        <v>2013</v>
      </c>
      <c r="G39" s="26">
        <v>2013</v>
      </c>
      <c r="H39" s="36"/>
    </row>
    <row r="40" spans="1:8" ht="39.75" customHeight="1" x14ac:dyDescent="0.25">
      <c r="A40" s="11"/>
      <c r="B40" s="11"/>
      <c r="C40" s="17"/>
      <c r="D40" s="18"/>
      <c r="E40" s="19"/>
      <c r="F40" s="22">
        <f>SUM(F8+F16+F37)</f>
        <v>-223114216</v>
      </c>
      <c r="G40" s="22">
        <f>SUM(G8+G16+G37)</f>
        <v>-204146219</v>
      </c>
      <c r="H40" s="30"/>
    </row>
    <row r="41" spans="1:8" ht="109.5" customHeight="1" x14ac:dyDescent="0.35">
      <c r="G41" s="3"/>
    </row>
    <row r="42" spans="1:8" ht="30.75" customHeight="1" x14ac:dyDescent="0.25">
      <c r="H42" s="10"/>
    </row>
    <row r="43" spans="1:8" ht="166.5" customHeight="1" x14ac:dyDescent="0.25"/>
    <row r="44" spans="1:8" ht="166.5" customHeight="1" x14ac:dyDescent="0.25"/>
    <row r="45" spans="1:8" ht="166.5" customHeight="1" x14ac:dyDescent="0.25"/>
    <row r="46" spans="1:8" ht="166.5" customHeight="1" x14ac:dyDescent="0.25"/>
    <row r="47" spans="1:8" ht="21.75" customHeight="1" x14ac:dyDescent="0.25"/>
    <row r="48" spans="1:8" ht="67.5" customHeight="1" x14ac:dyDescent="0.25"/>
    <row r="49" ht="67.5" customHeight="1" x14ac:dyDescent="0.25"/>
    <row r="50" ht="67.5" customHeight="1" x14ac:dyDescent="0.25"/>
    <row r="51" ht="177" customHeight="1" x14ac:dyDescent="0.25"/>
  </sheetData>
  <mergeCells count="27">
    <mergeCell ref="H38:H39"/>
    <mergeCell ref="D11:D12"/>
    <mergeCell ref="E11:E12"/>
    <mergeCell ref="D13:D14"/>
    <mergeCell ref="E13:E14"/>
    <mergeCell ref="D23:D24"/>
    <mergeCell ref="E23:E24"/>
    <mergeCell ref="D25:D26"/>
    <mergeCell ref="E25:E26"/>
    <mergeCell ref="D27:D28"/>
    <mergeCell ref="E27:E28"/>
    <mergeCell ref="E29:E30"/>
    <mergeCell ref="D29:D30"/>
    <mergeCell ref="D31:D32"/>
    <mergeCell ref="E31:E32"/>
    <mergeCell ref="D33:D34"/>
    <mergeCell ref="A1:H1"/>
    <mergeCell ref="A2:H2"/>
    <mergeCell ref="A3:H3"/>
    <mergeCell ref="G4:H4"/>
    <mergeCell ref="G5:H5"/>
    <mergeCell ref="E33:E34"/>
    <mergeCell ref="H17:H35"/>
    <mergeCell ref="A6:H6"/>
    <mergeCell ref="D9:D10"/>
    <mergeCell ref="E9:E10"/>
    <mergeCell ref="H9:H14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2023-04-06T07:50:59Z</cp:lastPrinted>
  <dcterms:created xsi:type="dcterms:W3CDTF">2015-12-14T07:24:37Z</dcterms:created>
  <dcterms:modified xsi:type="dcterms:W3CDTF">2023-04-10T06:55:36Z</dcterms:modified>
</cp:coreProperties>
</file>