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410" windowWidth="19320" windowHeight="916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19" i="1" l="1"/>
  <c r="F17" i="1"/>
  <c r="F8" i="1" l="1"/>
  <c r="F24" i="1" l="1"/>
  <c r="F14" i="1" l="1"/>
  <c r="F26" i="1" s="1"/>
</calcChain>
</file>

<file path=xl/sharedStrings.xml><?xml version="1.0" encoding="utf-8"?>
<sst xmlns="http://schemas.openxmlformats.org/spreadsheetml/2006/main" count="64" uniqueCount="49">
  <si>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</si>
  <si>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</si>
  <si>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</si>
  <si>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</si>
  <si>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</si>
  <si>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</si>
  <si>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</si>
  <si>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</si>
  <si>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</si>
  <si>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</si>
  <si>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2023 год (руб.)</t>
  </si>
  <si>
    <t>0503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</si>
  <si>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</si>
  <si>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05.1.J1.53330</t>
  </si>
  <si>
    <t>Субсидия на реализацию мероприятий по проектированию туристского кода центра города</t>
  </si>
  <si>
    <t>ГЦП "Развитие туризма и отдыха в городском округе город Переславль-Залесский Ярославской области"</t>
  </si>
  <si>
    <t>0113</t>
  </si>
  <si>
    <t>Непрограммные расходы</t>
  </si>
  <si>
    <t>Уточнение бюджетных ассигнований на основании заявки Администрации города Переславля-Залесского</t>
  </si>
  <si>
    <t>Уточнение бюджетных ассигнований на основании заявки Управления образования Администрации города Переславля-Залесского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</si>
  <si>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</si>
  <si>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60.0.00.80120</t>
  </si>
  <si>
    <t>Выполнение других обязательств государства</t>
  </si>
  <si>
    <t>12.2.01.86120</t>
  </si>
  <si>
    <t>0104</t>
  </si>
  <si>
    <t>Центральный аппарат</t>
  </si>
  <si>
    <t>0709</t>
  </si>
  <si>
    <t>от 31 августа 2023 г.№ 23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</si>
  <si>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31 августа 2023 года</t>
    </r>
  </si>
  <si>
    <t>01.1.01.53031</t>
  </si>
  <si>
    <t>Субвенция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</si>
  <si>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Уточнение бюджетных ассигнований на основании заявки Управления финансов Администрации города Переславля-Залесского</t>
  </si>
  <si>
    <t>0106</t>
  </si>
  <si>
    <t>01.1.01.82300</t>
  </si>
  <si>
    <t>0703</t>
  </si>
  <si>
    <t xml:space="preserve">Учреждения по внешкольной работе с детьми в сфере образования. Обеспечение деятельности подведомственных учреждений </t>
  </si>
  <si>
    <t>11.1.01.85000</t>
  </si>
  <si>
    <t xml:space="preserve">Мероприятия по обеспечению мер пожарной безопасности </t>
  </si>
  <si>
    <t>ГЦП"Обеспечение первичных мер пожарной безопасности городского округа город Переславль-Залесский Ярославской области"</t>
  </si>
  <si>
    <t>12.2.01.86160</t>
  </si>
  <si>
    <t>Содержание немуниципальных служащих</t>
  </si>
  <si>
    <t>01.1.02.83100</t>
  </si>
  <si>
    <t>Централизованные бухгалтерии в сфере образования</t>
  </si>
  <si>
    <t>Уточнение бюджетных ассигнований на основании уведомления департамента финансов от 02 августа 2023 года № 903/249</t>
  </si>
  <si>
    <t>0702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</si>
  <si>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</si>
  <si>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</si>
  <si>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01.1.04.85600</t>
  </si>
  <si>
    <t>Мероприятия в сфере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</si>
</sst>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8" fillId="0" borderId="1" xfId="8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4" fontId="4" fillId="0" borderId="1" xfId="8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4" fillId="0" borderId="4" xfId="8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A6" zoomScaleNormal="100" workbookViewId="0">
      <selection activeCell="G12" sqref="G12:G13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1" customWidth="1"/>
    <col min="5" max="5" width="41.85546875" style="1" customWidth="1"/>
    <col min="6" max="6" width="21" style="5" bestFit="1" customWidth="1"/>
    <col min="7" max="7" width="32.285156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7" x14ac:dyDescent="0.25">
      <c r="A1" s="49" t="s">
        <v>8</v>
      </c>
      <c r="B1" s="49"/>
      <c r="C1" s="49"/>
      <c r="D1" s="49"/>
      <c r="E1" s="49"/>
      <c r="F1" s="49"/>
      <c r="G1" s="49"/>
    </row>
    <row r="2" spans="1:7" x14ac:dyDescent="0.25">
      <c r="A2" s="49" t="s">
        <v>7</v>
      </c>
      <c r="B2" s="49"/>
      <c r="C2" s="49"/>
      <c r="D2" s="49"/>
      <c r="E2" s="49"/>
      <c r="F2" s="49"/>
      <c r="G2" s="49"/>
    </row>
    <row r="3" spans="1:7" x14ac:dyDescent="0.25">
      <c r="A3" s="49" t="s">
        <v>6</v>
      </c>
      <c r="B3" s="49"/>
      <c r="C3" s="49"/>
      <c r="D3" s="49"/>
      <c r="E3" s="49"/>
      <c r="F3" s="49"/>
      <c r="G3" s="49"/>
    </row>
    <row r="4" spans="1:7" x14ac:dyDescent="0.25">
      <c r="A4" s="29"/>
      <c r="B4" s="29"/>
      <c r="C4" s="29"/>
      <c r="D4" s="30"/>
      <c r="E4" s="31"/>
      <c r="F4" s="49" t="s">
        <v>27</v>
      </c>
      <c r="G4" s="49"/>
    </row>
    <row r="5" spans="1:7" x14ac:dyDescent="0.25">
      <c r="A5" s="32"/>
      <c r="B5" s="32"/>
      <c r="C5" s="32"/>
      <c r="D5" s="30"/>
      <c r="E5" s="31"/>
      <c r="F5" s="49"/>
      <c r="G5" s="49"/>
    </row>
    <row r="6" spans="1:7" ht="60.75" customHeight="1" x14ac:dyDescent="0.25">
      <c r="A6" s="44" t="s">
        <v>28</v>
      </c>
      <c r="B6" s="44"/>
      <c r="C6" s="44"/>
      <c r="D6" s="44"/>
      <c r="E6" s="44"/>
      <c r="F6" s="44"/>
      <c r="G6" s="44"/>
    </row>
    <row r="7" spans="1:7" ht="40.5" customHeight="1" x14ac:dyDescent="0.25">
      <c r="A7" s="7" t="s">
        <v>2</v>
      </c>
      <c r="B7" s="7" t="s">
        <v>5</v>
      </c>
      <c r="C7" s="7" t="s">
        <v>3</v>
      </c>
      <c r="D7" s="19" t="s">
        <v>0</v>
      </c>
      <c r="E7" s="8" t="s">
        <v>4</v>
      </c>
      <c r="F7" s="9" t="s">
        <v>10</v>
      </c>
      <c r="G7" s="10" t="s">
        <v>1</v>
      </c>
    </row>
    <row r="8" spans="1:7" ht="75" customHeight="1" x14ac:dyDescent="0.25">
      <c r="A8" s="7"/>
      <c r="B8" s="7"/>
      <c r="C8" s="7"/>
      <c r="D8" s="19"/>
      <c r="E8" s="18" t="s">
        <v>12</v>
      </c>
      <c r="F8" s="27">
        <f>SUM(F9:F11)</f>
        <v>-485526.87</v>
      </c>
      <c r="G8" s="10"/>
    </row>
    <row r="9" spans="1:7" ht="88.5" customHeight="1" x14ac:dyDescent="0.25">
      <c r="A9" s="7">
        <v>203</v>
      </c>
      <c r="B9" s="7">
        <v>702</v>
      </c>
      <c r="C9" s="7">
        <v>600</v>
      </c>
      <c r="D9" s="19" t="s">
        <v>29</v>
      </c>
      <c r="E9" s="25" t="s">
        <v>30</v>
      </c>
      <c r="F9" s="33">
        <v>-489121</v>
      </c>
      <c r="G9" s="34" t="s">
        <v>43</v>
      </c>
    </row>
    <row r="10" spans="1:7" ht="96" customHeight="1" x14ac:dyDescent="0.25">
      <c r="A10" s="7">
        <v>203</v>
      </c>
      <c r="B10" s="12" t="s">
        <v>34</v>
      </c>
      <c r="C10" s="7">
        <v>600</v>
      </c>
      <c r="D10" s="19" t="s">
        <v>33</v>
      </c>
      <c r="E10" s="25" t="s">
        <v>35</v>
      </c>
      <c r="F10" s="33">
        <v>-1405.87</v>
      </c>
      <c r="G10" s="41" t="s">
        <v>19</v>
      </c>
    </row>
    <row r="11" spans="1:7" ht="75" customHeight="1" x14ac:dyDescent="0.25">
      <c r="A11" s="7">
        <v>203</v>
      </c>
      <c r="B11" s="12" t="s">
        <v>26</v>
      </c>
      <c r="C11" s="7">
        <v>100</v>
      </c>
      <c r="D11" s="19" t="s">
        <v>41</v>
      </c>
      <c r="E11" s="25" t="s">
        <v>42</v>
      </c>
      <c r="F11" s="33">
        <v>5000</v>
      </c>
      <c r="G11" s="35" t="s">
        <v>19</v>
      </c>
    </row>
    <row r="12" spans="1:7" ht="75" customHeight="1" x14ac:dyDescent="0.25">
      <c r="A12" s="7">
        <v>203</v>
      </c>
      <c r="B12" s="12" t="s">
        <v>44</v>
      </c>
      <c r="C12" s="7">
        <v>600</v>
      </c>
      <c r="D12" s="19" t="s">
        <v>45</v>
      </c>
      <c r="E12" s="25" t="s">
        <v>46</v>
      </c>
      <c r="F12" s="33">
        <v>-31676.98</v>
      </c>
      <c r="G12" s="42" t="s">
        <v>19</v>
      </c>
    </row>
    <row r="13" spans="1:7" ht="75" customHeight="1" x14ac:dyDescent="0.25">
      <c r="A13" s="7">
        <v>203</v>
      </c>
      <c r="B13" s="12" t="s">
        <v>44</v>
      </c>
      <c r="C13" s="7">
        <v>600</v>
      </c>
      <c r="D13" s="19" t="s">
        <v>47</v>
      </c>
      <c r="E13" s="25" t="s">
        <v>48</v>
      </c>
      <c r="F13" s="33">
        <v>31676.98</v>
      </c>
      <c r="G13" s="43"/>
    </row>
    <row r="14" spans="1:7" ht="80.25" customHeight="1" x14ac:dyDescent="0.25">
      <c r="A14" s="7"/>
      <c r="B14" s="12"/>
      <c r="C14" s="7"/>
      <c r="D14" s="19"/>
      <c r="E14" s="18" t="s">
        <v>15</v>
      </c>
      <c r="F14" s="24">
        <f>SUM(F15:F16)</f>
        <v>0</v>
      </c>
      <c r="G14" s="25"/>
    </row>
    <row r="15" spans="1:7" ht="80.25" customHeight="1" x14ac:dyDescent="0.25">
      <c r="A15" s="15">
        <v>208</v>
      </c>
      <c r="B15" s="16" t="s">
        <v>16</v>
      </c>
      <c r="C15" s="15">
        <v>200</v>
      </c>
      <c r="D15" s="45" t="s">
        <v>13</v>
      </c>
      <c r="E15" s="47" t="s">
        <v>14</v>
      </c>
      <c r="F15" s="38">
        <v>-3828500</v>
      </c>
      <c r="G15" s="47" t="s">
        <v>18</v>
      </c>
    </row>
    <row r="16" spans="1:7" ht="80.25" customHeight="1" x14ac:dyDescent="0.25">
      <c r="A16" s="15">
        <v>208</v>
      </c>
      <c r="B16" s="16" t="s">
        <v>11</v>
      </c>
      <c r="C16" s="15">
        <v>200</v>
      </c>
      <c r="D16" s="46"/>
      <c r="E16" s="48"/>
      <c r="F16" s="38">
        <v>3828500</v>
      </c>
      <c r="G16" s="48"/>
    </row>
    <row r="17" spans="1:8" ht="82.5" customHeight="1" x14ac:dyDescent="0.25">
      <c r="A17" s="15"/>
      <c r="B17" s="16"/>
      <c r="C17" s="15"/>
      <c r="D17" s="36"/>
      <c r="E17" s="13" t="s">
        <v>38</v>
      </c>
      <c r="F17" s="39">
        <f>SUM(F18)</f>
        <v>1405.87</v>
      </c>
      <c r="G17" s="37"/>
    </row>
    <row r="18" spans="1:8" ht="82.5" customHeight="1" x14ac:dyDescent="0.25">
      <c r="A18" s="15">
        <v>203</v>
      </c>
      <c r="B18" s="16" t="s">
        <v>34</v>
      </c>
      <c r="C18" s="15">
        <v>600</v>
      </c>
      <c r="D18" s="36" t="s">
        <v>36</v>
      </c>
      <c r="E18" s="37" t="s">
        <v>37</v>
      </c>
      <c r="F18" s="38">
        <v>1405.87</v>
      </c>
      <c r="G18" s="41" t="s">
        <v>19</v>
      </c>
    </row>
    <row r="19" spans="1:8" ht="61.5" customHeight="1" x14ac:dyDescent="0.25">
      <c r="A19" s="15"/>
      <c r="B19" s="16"/>
      <c r="C19" s="15"/>
      <c r="D19" s="36"/>
      <c r="E19" s="13" t="s">
        <v>20</v>
      </c>
      <c r="F19" s="39">
        <f>SUM(F20:F23)</f>
        <v>10000</v>
      </c>
      <c r="G19" s="37"/>
    </row>
    <row r="20" spans="1:8" ht="91.5" customHeight="1" x14ac:dyDescent="0.25">
      <c r="A20" s="15">
        <v>208</v>
      </c>
      <c r="B20" s="16" t="s">
        <v>24</v>
      </c>
      <c r="C20" s="15">
        <v>100</v>
      </c>
      <c r="D20" s="36" t="s">
        <v>23</v>
      </c>
      <c r="E20" s="37" t="s">
        <v>25</v>
      </c>
      <c r="F20" s="38">
        <v>-40000</v>
      </c>
      <c r="G20" s="42" t="s">
        <v>18</v>
      </c>
    </row>
    <row r="21" spans="1:8" ht="91.5" customHeight="1" x14ac:dyDescent="0.25">
      <c r="A21" s="15">
        <v>208</v>
      </c>
      <c r="B21" s="16" t="s">
        <v>24</v>
      </c>
      <c r="C21" s="15">
        <v>100</v>
      </c>
      <c r="D21" s="36" t="s">
        <v>39</v>
      </c>
      <c r="E21" s="37" t="s">
        <v>40</v>
      </c>
      <c r="F21" s="38">
        <v>40000</v>
      </c>
      <c r="G21" s="43"/>
    </row>
    <row r="22" spans="1:8" ht="91.5" customHeight="1" x14ac:dyDescent="0.25">
      <c r="A22" s="15">
        <v>203</v>
      </c>
      <c r="B22" s="16" t="s">
        <v>26</v>
      </c>
      <c r="C22" s="15">
        <v>100</v>
      </c>
      <c r="D22" s="36" t="s">
        <v>23</v>
      </c>
      <c r="E22" s="37" t="s">
        <v>25</v>
      </c>
      <c r="F22" s="38">
        <v>-5000</v>
      </c>
      <c r="G22" s="35" t="s">
        <v>19</v>
      </c>
    </row>
    <row r="23" spans="1:8" ht="91.5" customHeight="1" x14ac:dyDescent="0.25">
      <c r="A23" s="15">
        <v>244</v>
      </c>
      <c r="B23" s="16" t="s">
        <v>32</v>
      </c>
      <c r="C23" s="15">
        <v>100</v>
      </c>
      <c r="D23" s="36" t="s">
        <v>23</v>
      </c>
      <c r="E23" s="37" t="s">
        <v>25</v>
      </c>
      <c r="F23" s="38">
        <v>15000</v>
      </c>
      <c r="G23" s="35" t="s">
        <v>31</v>
      </c>
    </row>
    <row r="24" spans="1:8" ht="61.5" customHeight="1" x14ac:dyDescent="0.25">
      <c r="A24" s="15"/>
      <c r="B24" s="16"/>
      <c r="C24" s="15"/>
      <c r="D24" s="36"/>
      <c r="E24" s="13" t="s">
        <v>17</v>
      </c>
      <c r="F24" s="26">
        <f>SUM(F25:F25)</f>
        <v>-15000</v>
      </c>
      <c r="G24" s="37"/>
    </row>
    <row r="25" spans="1:8" ht="91.5" customHeight="1" x14ac:dyDescent="0.25">
      <c r="A25" s="15">
        <v>244</v>
      </c>
      <c r="B25" s="16" t="s">
        <v>16</v>
      </c>
      <c r="C25" s="15">
        <v>200</v>
      </c>
      <c r="D25" s="36" t="s">
        <v>21</v>
      </c>
      <c r="E25" s="37" t="s">
        <v>22</v>
      </c>
      <c r="F25" s="40">
        <v>-15000</v>
      </c>
      <c r="G25" s="35" t="s">
        <v>31</v>
      </c>
    </row>
    <row r="26" spans="1:8" ht="54" customHeight="1" x14ac:dyDescent="0.25">
      <c r="A26" s="15"/>
      <c r="B26" s="15"/>
      <c r="C26" s="17"/>
      <c r="D26" s="20"/>
      <c r="E26" s="22" t="s">
        <v>9</v>
      </c>
      <c r="F26" s="23">
        <f>SUM(F8+F14+F17+F19+F24)</f>
        <v>-489121</v>
      </c>
      <c r="G26" s="14"/>
    </row>
    <row r="27" spans="1:8" ht="45.75" customHeight="1" x14ac:dyDescent="0.35">
      <c r="A27" s="28"/>
      <c r="B27" s="11"/>
      <c r="F27" s="3"/>
      <c r="H27" s="5"/>
    </row>
    <row r="28" spans="1:8" ht="39.75" customHeight="1" x14ac:dyDescent="0.25">
      <c r="A28" s="28"/>
      <c r="B28" s="11"/>
      <c r="G28" s="6"/>
    </row>
    <row r="29" spans="1:8" ht="109.5" customHeight="1" x14ac:dyDescent="0.25"/>
    <row r="30" spans="1:8" ht="30.75" customHeight="1" x14ac:dyDescent="0.25"/>
    <row r="31" spans="1:8" ht="166.5" customHeight="1" x14ac:dyDescent="0.25"/>
    <row r="32" spans="1:8" ht="166.5" customHeight="1" x14ac:dyDescent="0.25"/>
    <row r="33" ht="166.5" customHeight="1" x14ac:dyDescent="0.25"/>
    <row r="34" ht="166.5" customHeight="1" x14ac:dyDescent="0.25"/>
    <row r="35" ht="21.75" customHeight="1" x14ac:dyDescent="0.25"/>
    <row r="36" ht="67.5" customHeight="1" x14ac:dyDescent="0.25"/>
    <row r="37" ht="67.5" customHeight="1" x14ac:dyDescent="0.25"/>
    <row r="38" ht="67.5" customHeight="1" x14ac:dyDescent="0.25"/>
    <row r="39" ht="177" customHeight="1" x14ac:dyDescent="0.25"/>
  </sheetData>
  <mergeCells count="11">
    <mergeCell ref="A1:G1"/>
    <mergeCell ref="A2:G2"/>
    <mergeCell ref="A3:G3"/>
    <mergeCell ref="F4:G4"/>
    <mergeCell ref="F5:G5"/>
    <mergeCell ref="G20:G21"/>
    <mergeCell ref="A6:G6"/>
    <mergeCell ref="D15:D16"/>
    <mergeCell ref="E15:E16"/>
    <mergeCell ref="G15:G16"/>
    <mergeCell ref="G12:G13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2023-09-08T11:22:15Z</cp:lastPrinted>
  <dcterms:created xsi:type="dcterms:W3CDTF">2015-12-14T07:24:37Z</dcterms:created>
  <dcterms:modified xsi:type="dcterms:W3CDTF">2023-09-08T11:22:19Z</dcterms:modified>
</cp:coreProperties>
</file>