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30" windowWidth="19320" windowHeight="9045"/>
  </bookViews>
  <sheets>
    <sheet name="Лист1" sheetId="1" r:id="rId1"/>
    <sheet name="Лист2" sheetId="2" r:id="rId2"/>
  </sheets>
  <calcPr calcId="145621"/>
</workbook>
</file>

<file path=xl/calcChain.xml><?xml version="1.0" encoding="utf-8"?>
<calcChain xmlns="http://schemas.openxmlformats.org/spreadsheetml/2006/main">
  <c r="F17" i="1" l="1"/>
  <c r="F14" i="1"/>
  <c r="F22" i="1"/>
  <c r="F11" i="1"/>
  <c r="F26" i="1" l="1"/>
  <c r="F24" i="1"/>
  <c r="F19" i="1"/>
  <c r="F8" i="1"/>
  <c r="F28" i="1" l="1"/>
</calcChain>
</file>

<file path=xl/sharedStrings.xml><?xml version="1.0" encoding="utf-8"?>
<sst xmlns="http://schemas.openxmlformats.org/spreadsheetml/2006/main" count="60" uniqueCount="47">
  <si>
    <t>КЦСР</t>
  </si>
  <si>
    <t>Примечание</t>
  </si>
  <si>
    <t>КФСР</t>
  </si>
  <si>
    <t>КВР</t>
  </si>
  <si>
    <t>Наименование расходных статей</t>
  </si>
  <si>
    <t>КФКР</t>
  </si>
  <si>
    <t>Администрации города Переславля-Залесского</t>
  </si>
  <si>
    <t>к Приказу Управления финансов</t>
  </si>
  <si>
    <t>Приложение 1</t>
  </si>
  <si>
    <t>ИТОГО</t>
  </si>
  <si>
    <t>2023 год (руб.)</t>
  </si>
  <si>
    <t>0503</t>
  </si>
  <si>
    <t>ВЦП "Обеспечение функционирования и развития муниципальной системы образования городского округа город Переславль-Залесский Ярославской области"</t>
  </si>
  <si>
    <t>0113</t>
  </si>
  <si>
    <t>Непрограммные расходы</t>
  </si>
  <si>
    <t>Уточнение бюджетных ассигнований на основании заявки Администрации города Переславля-Залесского</t>
  </si>
  <si>
    <t>Уточнение бюджетных ассигнований на основании заявки Управления образования Администрации города Переславля-Залесского</t>
  </si>
  <si>
    <t>13.1.01.85550</t>
  </si>
  <si>
    <t>Софинансирование местного бюджета на мероприятия по формированию городской среды в части благоустройства дворовых территорий</t>
  </si>
  <si>
    <t>0505</t>
  </si>
  <si>
    <t>МП "Формирование современной городской среды на территории городского округа город Переславль-Залесский Ярославской области"</t>
  </si>
  <si>
    <t xml:space="preserve">Уточнение бюджетных ассигнований в связи с перераспределением по расходным статьям </t>
  </si>
  <si>
    <t>от 31 октября 2023 г.№</t>
  </si>
  <si>
    <r>
      <t>Внесение изменений в сводную бюджетную роспись на 2023 год</t>
    </r>
    <r>
      <rPr>
        <sz val="16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 состоянию  на 31 октября 2023 года</t>
    </r>
  </si>
  <si>
    <t>06.1.01.84900</t>
  </si>
  <si>
    <t>Мероприятия по модернизации и реформированию жилищно-коммунального хозяйства</t>
  </si>
  <si>
    <t>ГЦП "Комплексная программа модернизации и реформирования жилищно-коммунального хозяйства городского округа город Переславль-Залесский Ярославской области"</t>
  </si>
  <si>
    <t>0502</t>
  </si>
  <si>
    <t>1004</t>
  </si>
  <si>
    <t>01.1.01.70430</t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</si>
  <si>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</si>
  <si>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05.1.J1.53330</t>
  </si>
  <si>
    <t>ГЦП "Развитие туризма и отдыха в городском округе город Переславль-Залесский Ярославской области"</t>
  </si>
  <si>
    <t>Субсидия на реализацию мероприятий по проектированию туристского кода центра города</t>
  </si>
  <si>
    <t>06.2.01.86800</t>
  </si>
  <si>
    <t>Мероприятия по совершенствованию градостроительной документации</t>
  </si>
  <si>
    <t>ГЦП "Развитие градостроительной документации городского округа город Переславль-Залесский Ярославской области"</t>
  </si>
  <si>
    <t>11.1.01.85000</t>
  </si>
  <si>
    <t xml:space="preserve">Мероприятия по обеспечению мер пожарной безопасности </t>
  </si>
  <si>
    <t>ГЦП"Обеспечение первичных мер пожарной безопасности городского округа город Переславль-Залесский Ярославской области"</t>
  </si>
  <si>
    <t>0310</t>
  </si>
  <si>
    <t>60.0.00.80300</t>
  </si>
  <si>
    <t>Субсидия на выполнение муниципального задания учреждениями в сфере ЖКХ и благоустройства</t>
  </si>
  <si>
    <t>10.2.01.86700</t>
  </si>
  <si>
    <t>Мероприятия по благоустройству</t>
  </si>
  <si>
    <t>ГЦП "Благоустройство территории городского округа город Переславль-Залесский Ярославской области"</t>
  </si>
  <si>
    <t>0801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</si>
</sst>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10" fillId="0" borderId="0" applyFont="0" applyFill="0" applyBorder="0" applyAlignment="0" applyProtection="0"/>
  </cellStyleXfs>
  <cellXfs count="61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/>
    </xf>
    <xf numFmtId="4" fontId="5" fillId="0" borderId="0" xfId="0" applyNumberFormat="1" applyFont="1" applyFill="1"/>
    <xf numFmtId="0" fontId="0" fillId="0" borderId="0" xfId="0" applyFill="1" applyAlignment="1">
      <alignment wrapText="1"/>
    </xf>
    <xf numFmtId="4" fontId="0" fillId="0" borderId="0" xfId="0" applyNumberFormat="1" applyFill="1"/>
    <xf numFmtId="4" fontId="0" fillId="0" borderId="0" xfId="0" applyNumberFormat="1" applyFill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8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/>
    <xf numFmtId="0" fontId="13" fillId="0" borderId="0" xfId="0" applyFont="1" applyFill="1"/>
    <xf numFmtId="0" fontId="9" fillId="0" borderId="4" xfId="0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/>
    </xf>
    <xf numFmtId="4" fontId="9" fillId="0" borderId="4" xfId="0" applyNumberFormat="1" applyFont="1" applyFill="1" applyBorder="1" applyAlignment="1">
      <alignment horizontal="center" vertical="center" wrapText="1"/>
    </xf>
    <xf numFmtId="4" fontId="8" fillId="0" borderId="1" xfId="8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4" fontId="9" fillId="0" borderId="1" xfId="8" applyNumberFormat="1" applyFont="1" applyFill="1" applyBorder="1" applyAlignment="1">
      <alignment horizontal="center" vertical="center" wrapText="1"/>
    </xf>
    <xf numFmtId="4" fontId="4" fillId="0" borderId="4" xfId="8" applyNumberFormat="1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4" fontId="8" fillId="0" borderId="4" xfId="8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" fontId="4" fillId="2" borderId="4" xfId="8" applyNumberFormat="1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4" fillId="2" borderId="1" xfId="8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vertical="center" wrapText="1"/>
    </xf>
    <xf numFmtId="4" fontId="8" fillId="2" borderId="4" xfId="8" applyNumberFormat="1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2" xfId="1"/>
    <cellStyle name="Обычный 2 2" xfId="2"/>
    <cellStyle name="Обычный 2 3" xfId="4"/>
    <cellStyle name="Обычный 2 4" xfId="3"/>
    <cellStyle name="Обычный 2 5" xfId="5"/>
    <cellStyle name="Обычный 2 6" xfId="6"/>
    <cellStyle name="Обычный 2 7" xfId="7"/>
    <cellStyle name="Финансовый" xfId="8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tabSelected="1" topLeftCell="A23" zoomScaleNormal="100" workbookViewId="0">
      <selection activeCell="A24" sqref="A24:G25"/>
    </sheetView>
  </sheetViews>
  <sheetFormatPr defaultRowHeight="15" x14ac:dyDescent="0.25"/>
  <cols>
    <col min="1" max="1" width="7.28515625" style="2" customWidth="1"/>
    <col min="2" max="2" width="10.140625" style="2" customWidth="1"/>
    <col min="3" max="3" width="7.28515625" style="2" customWidth="1"/>
    <col min="4" max="4" width="18.140625" style="21" customWidth="1"/>
    <col min="5" max="5" width="41.85546875" style="1" customWidth="1"/>
    <col min="6" max="6" width="21" style="5" bestFit="1" customWidth="1"/>
    <col min="7" max="7" width="32.28515625" style="4" customWidth="1"/>
    <col min="8" max="8" width="12.42578125" style="1" bestFit="1" customWidth="1"/>
    <col min="9" max="9" width="10" style="1" bestFit="1" customWidth="1"/>
    <col min="10" max="16384" width="9.140625" style="1"/>
  </cols>
  <sheetData>
    <row r="1" spans="1:7" x14ac:dyDescent="0.25">
      <c r="A1" s="39" t="s">
        <v>8</v>
      </c>
      <c r="B1" s="39"/>
      <c r="C1" s="39"/>
      <c r="D1" s="39"/>
      <c r="E1" s="39"/>
      <c r="F1" s="39"/>
      <c r="G1" s="39"/>
    </row>
    <row r="2" spans="1:7" x14ac:dyDescent="0.25">
      <c r="A2" s="39" t="s">
        <v>7</v>
      </c>
      <c r="B2" s="39"/>
      <c r="C2" s="39"/>
      <c r="D2" s="39"/>
      <c r="E2" s="39"/>
      <c r="F2" s="39"/>
      <c r="G2" s="39"/>
    </row>
    <row r="3" spans="1:7" x14ac:dyDescent="0.25">
      <c r="A3" s="39" t="s">
        <v>6</v>
      </c>
      <c r="B3" s="39"/>
      <c r="C3" s="39"/>
      <c r="D3" s="39"/>
      <c r="E3" s="39"/>
      <c r="F3" s="39"/>
      <c r="G3" s="39"/>
    </row>
    <row r="4" spans="1:7" x14ac:dyDescent="0.25">
      <c r="A4" s="27"/>
      <c r="B4" s="27"/>
      <c r="C4" s="27"/>
      <c r="D4" s="28"/>
      <c r="E4" s="29"/>
      <c r="F4" s="39" t="s">
        <v>22</v>
      </c>
      <c r="G4" s="39"/>
    </row>
    <row r="5" spans="1:7" x14ac:dyDescent="0.25">
      <c r="A5" s="30"/>
      <c r="B5" s="30"/>
      <c r="C5" s="30"/>
      <c r="D5" s="28"/>
      <c r="E5" s="29"/>
      <c r="F5" s="39"/>
      <c r="G5" s="39"/>
    </row>
    <row r="6" spans="1:7" ht="60.75" customHeight="1" x14ac:dyDescent="0.25">
      <c r="A6" s="40" t="s">
        <v>23</v>
      </c>
      <c r="B6" s="40"/>
      <c r="C6" s="40"/>
      <c r="D6" s="40"/>
      <c r="E6" s="40"/>
      <c r="F6" s="40"/>
      <c r="G6" s="40"/>
    </row>
    <row r="7" spans="1:7" ht="40.5" customHeight="1" x14ac:dyDescent="0.25">
      <c r="A7" s="7" t="s">
        <v>2</v>
      </c>
      <c r="B7" s="7" t="s">
        <v>5</v>
      </c>
      <c r="C7" s="7" t="s">
        <v>3</v>
      </c>
      <c r="D7" s="19" t="s">
        <v>0</v>
      </c>
      <c r="E7" s="8" t="s">
        <v>4</v>
      </c>
      <c r="F7" s="9" t="s">
        <v>10</v>
      </c>
      <c r="G7" s="10" t="s">
        <v>1</v>
      </c>
    </row>
    <row r="8" spans="1:7" ht="75" customHeight="1" x14ac:dyDescent="0.25">
      <c r="A8" s="7"/>
      <c r="B8" s="7"/>
      <c r="C8" s="7"/>
      <c r="D8" s="19"/>
      <c r="E8" s="18" t="s">
        <v>12</v>
      </c>
      <c r="F8" s="25">
        <f>SUM(F9:F10)</f>
        <v>0</v>
      </c>
      <c r="G8" s="10"/>
    </row>
    <row r="9" spans="1:7" ht="96" customHeight="1" x14ac:dyDescent="0.25">
      <c r="A9" s="49">
        <v>203</v>
      </c>
      <c r="B9" s="50" t="s">
        <v>28</v>
      </c>
      <c r="C9" s="49">
        <v>300</v>
      </c>
      <c r="D9" s="51" t="s">
        <v>29</v>
      </c>
      <c r="E9" s="52" t="s">
        <v>30</v>
      </c>
      <c r="F9" s="53">
        <v>-137930</v>
      </c>
      <c r="G9" s="54" t="s">
        <v>16</v>
      </c>
    </row>
    <row r="10" spans="1:7" ht="96" customHeight="1" x14ac:dyDescent="0.25">
      <c r="A10" s="49">
        <v>203</v>
      </c>
      <c r="B10" s="50" t="s">
        <v>28</v>
      </c>
      <c r="C10" s="49">
        <v>200</v>
      </c>
      <c r="D10" s="51"/>
      <c r="E10" s="52"/>
      <c r="F10" s="53">
        <v>137930</v>
      </c>
      <c r="G10" s="54"/>
    </row>
    <row r="11" spans="1:7" ht="75" customHeight="1" x14ac:dyDescent="0.25">
      <c r="A11" s="7"/>
      <c r="B11" s="12"/>
      <c r="C11" s="7"/>
      <c r="D11" s="19"/>
      <c r="E11" s="18" t="s">
        <v>32</v>
      </c>
      <c r="F11" s="31">
        <f>SUM(F154)</f>
        <v>0</v>
      </c>
      <c r="G11" s="33"/>
    </row>
    <row r="12" spans="1:7" ht="90.75" customHeight="1" x14ac:dyDescent="0.25">
      <c r="A12" s="49">
        <v>208</v>
      </c>
      <c r="B12" s="50" t="s">
        <v>13</v>
      </c>
      <c r="C12" s="49">
        <v>200</v>
      </c>
      <c r="D12" s="55" t="s">
        <v>31</v>
      </c>
      <c r="E12" s="56" t="s">
        <v>33</v>
      </c>
      <c r="F12" s="53">
        <v>-2713000</v>
      </c>
      <c r="G12" s="48" t="s">
        <v>21</v>
      </c>
    </row>
    <row r="13" spans="1:7" ht="90.75" customHeight="1" x14ac:dyDescent="0.25">
      <c r="A13" s="49">
        <v>242</v>
      </c>
      <c r="B13" s="50" t="s">
        <v>46</v>
      </c>
      <c r="C13" s="49">
        <v>600</v>
      </c>
      <c r="D13" s="55" t="s">
        <v>31</v>
      </c>
      <c r="E13" s="56" t="s">
        <v>33</v>
      </c>
      <c r="F13" s="53">
        <v>2713000</v>
      </c>
      <c r="G13" s="47"/>
    </row>
    <row r="14" spans="1:7" ht="90.75" customHeight="1" x14ac:dyDescent="0.25">
      <c r="A14" s="15"/>
      <c r="B14" s="16"/>
      <c r="C14" s="15"/>
      <c r="D14" s="37"/>
      <c r="E14" s="13" t="s">
        <v>26</v>
      </c>
      <c r="F14" s="38">
        <f>SUM(F15:F16)</f>
        <v>0</v>
      </c>
      <c r="G14" s="36"/>
    </row>
    <row r="15" spans="1:7" ht="90.75" customHeight="1" x14ac:dyDescent="0.25">
      <c r="A15" s="41">
        <v>208</v>
      </c>
      <c r="B15" s="42" t="s">
        <v>27</v>
      </c>
      <c r="C15" s="41">
        <v>400</v>
      </c>
      <c r="D15" s="43" t="s">
        <v>24</v>
      </c>
      <c r="E15" s="44" t="s">
        <v>25</v>
      </c>
      <c r="F15" s="45">
        <v>-175230.73</v>
      </c>
      <c r="G15" s="48" t="s">
        <v>15</v>
      </c>
    </row>
    <row r="16" spans="1:7" ht="90.75" customHeight="1" x14ac:dyDescent="0.25">
      <c r="A16" s="41">
        <v>208</v>
      </c>
      <c r="B16" s="42" t="s">
        <v>27</v>
      </c>
      <c r="C16" s="41">
        <v>200</v>
      </c>
      <c r="D16" s="43" t="s">
        <v>24</v>
      </c>
      <c r="E16" s="44" t="s">
        <v>25</v>
      </c>
      <c r="F16" s="45">
        <v>175230.73</v>
      </c>
      <c r="G16" s="47"/>
    </row>
    <row r="17" spans="1:8" ht="90.75" customHeight="1" x14ac:dyDescent="0.25">
      <c r="A17" s="41"/>
      <c r="B17" s="42"/>
      <c r="C17" s="41"/>
      <c r="D17" s="43"/>
      <c r="E17" s="57" t="s">
        <v>36</v>
      </c>
      <c r="F17" s="60">
        <f>SUM(F18)</f>
        <v>-1180000</v>
      </c>
      <c r="G17" s="46"/>
    </row>
    <row r="18" spans="1:8" ht="90.75" customHeight="1" x14ac:dyDescent="0.25">
      <c r="A18" s="41">
        <v>208</v>
      </c>
      <c r="B18" s="42" t="s">
        <v>13</v>
      </c>
      <c r="C18" s="41">
        <v>200</v>
      </c>
      <c r="D18" s="43" t="s">
        <v>34</v>
      </c>
      <c r="E18" s="44" t="s">
        <v>35</v>
      </c>
      <c r="F18" s="45">
        <v>-1180000</v>
      </c>
      <c r="G18" s="46" t="s">
        <v>15</v>
      </c>
    </row>
    <row r="19" spans="1:8" ht="80.25" customHeight="1" x14ac:dyDescent="0.25">
      <c r="A19" s="15"/>
      <c r="B19" s="16"/>
      <c r="C19" s="15"/>
      <c r="D19" s="34"/>
      <c r="E19" s="13" t="s">
        <v>45</v>
      </c>
      <c r="F19" s="38">
        <f>SUM(F20:F21)</f>
        <v>10000</v>
      </c>
      <c r="G19" s="33"/>
    </row>
    <row r="20" spans="1:8" ht="80.25" customHeight="1" x14ac:dyDescent="0.25">
      <c r="A20" s="41">
        <v>208</v>
      </c>
      <c r="B20" s="42" t="s">
        <v>11</v>
      </c>
      <c r="C20" s="41">
        <v>800</v>
      </c>
      <c r="D20" s="43" t="s">
        <v>43</v>
      </c>
      <c r="E20" s="44" t="s">
        <v>44</v>
      </c>
      <c r="F20" s="45">
        <v>10000</v>
      </c>
      <c r="G20" s="46" t="s">
        <v>15</v>
      </c>
    </row>
    <row r="21" spans="1:8" ht="80.25" customHeight="1" x14ac:dyDescent="0.25">
      <c r="A21" s="15"/>
      <c r="B21" s="16"/>
      <c r="C21" s="15"/>
      <c r="D21" s="34"/>
      <c r="E21" s="35"/>
      <c r="F21" s="32"/>
      <c r="G21" s="59"/>
    </row>
    <row r="22" spans="1:8" ht="80.25" customHeight="1" x14ac:dyDescent="0.25">
      <c r="A22" s="15"/>
      <c r="B22" s="16"/>
      <c r="C22" s="15"/>
      <c r="D22" s="37"/>
      <c r="E22" s="13" t="s">
        <v>39</v>
      </c>
      <c r="F22" s="38">
        <f>SUM(F23)</f>
        <v>-352521.46</v>
      </c>
      <c r="G22" s="36"/>
    </row>
    <row r="23" spans="1:8" ht="80.25" customHeight="1" x14ac:dyDescent="0.25">
      <c r="A23" s="41">
        <v>208</v>
      </c>
      <c r="B23" s="42" t="s">
        <v>40</v>
      </c>
      <c r="C23" s="41">
        <v>200</v>
      </c>
      <c r="D23" s="43" t="s">
        <v>37</v>
      </c>
      <c r="E23" s="44" t="s">
        <v>38</v>
      </c>
      <c r="F23" s="45">
        <v>-352521.46</v>
      </c>
      <c r="G23" s="46" t="s">
        <v>15</v>
      </c>
    </row>
    <row r="24" spans="1:8" ht="91.5" customHeight="1" x14ac:dyDescent="0.25">
      <c r="A24" s="15"/>
      <c r="B24" s="16"/>
      <c r="C24" s="15"/>
      <c r="D24" s="34"/>
      <c r="E24" s="13" t="s">
        <v>20</v>
      </c>
      <c r="F24" s="24">
        <f>SUM(F25:F25)</f>
        <v>1532521.46</v>
      </c>
      <c r="G24" s="33"/>
    </row>
    <row r="25" spans="1:8" ht="91.5" customHeight="1" x14ac:dyDescent="0.25">
      <c r="A25" s="41">
        <v>208</v>
      </c>
      <c r="B25" s="42" t="s">
        <v>11</v>
      </c>
      <c r="C25" s="41">
        <v>200</v>
      </c>
      <c r="D25" s="43" t="s">
        <v>17</v>
      </c>
      <c r="E25" s="44" t="s">
        <v>18</v>
      </c>
      <c r="F25" s="58">
        <v>1532521.46</v>
      </c>
      <c r="G25" s="46" t="s">
        <v>15</v>
      </c>
    </row>
    <row r="26" spans="1:8" ht="61.5" customHeight="1" x14ac:dyDescent="0.25">
      <c r="A26" s="15"/>
      <c r="B26" s="16"/>
      <c r="C26" s="15"/>
      <c r="D26" s="34"/>
      <c r="E26" s="13" t="s">
        <v>14</v>
      </c>
      <c r="F26" s="24">
        <f>SUM(F27:F27)</f>
        <v>-10000</v>
      </c>
      <c r="G26" s="35"/>
    </row>
    <row r="27" spans="1:8" ht="61.5" customHeight="1" x14ac:dyDescent="0.25">
      <c r="A27" s="41">
        <v>208</v>
      </c>
      <c r="B27" s="42" t="s">
        <v>19</v>
      </c>
      <c r="C27" s="41">
        <v>600</v>
      </c>
      <c r="D27" s="43" t="s">
        <v>41</v>
      </c>
      <c r="E27" s="44" t="s">
        <v>42</v>
      </c>
      <c r="F27" s="58">
        <v>-10000</v>
      </c>
      <c r="G27" s="46" t="s">
        <v>15</v>
      </c>
    </row>
    <row r="28" spans="1:8" ht="54" customHeight="1" x14ac:dyDescent="0.25">
      <c r="A28" s="15"/>
      <c r="B28" s="15"/>
      <c r="C28" s="17"/>
      <c r="D28" s="20"/>
      <c r="E28" s="22" t="s">
        <v>9</v>
      </c>
      <c r="F28" s="23" t="e">
        <f>SUM(F8+#REF!+#REF!+F11+#REF!+#REF!+F19+#REF!+F24+F26)</f>
        <v>#REF!</v>
      </c>
      <c r="G28" s="14"/>
    </row>
    <row r="29" spans="1:8" ht="45.75" customHeight="1" x14ac:dyDescent="0.35">
      <c r="A29" s="26"/>
      <c r="B29" s="11"/>
      <c r="F29" s="3"/>
      <c r="H29" s="5"/>
    </row>
    <row r="30" spans="1:8" ht="39.75" customHeight="1" x14ac:dyDescent="0.25">
      <c r="A30" s="26"/>
      <c r="B30" s="11"/>
      <c r="G30" s="6"/>
    </row>
    <row r="31" spans="1:8" ht="109.5" customHeight="1" x14ac:dyDescent="0.25"/>
    <row r="32" spans="1:8" ht="30.75" customHeight="1" x14ac:dyDescent="0.25"/>
    <row r="33" ht="166.5" customHeight="1" x14ac:dyDescent="0.25"/>
    <row r="34" ht="166.5" customHeight="1" x14ac:dyDescent="0.25"/>
    <row r="35" ht="166.5" customHeight="1" x14ac:dyDescent="0.25"/>
    <row r="36" ht="166.5" customHeight="1" x14ac:dyDescent="0.25"/>
    <row r="37" ht="21.75" customHeight="1" x14ac:dyDescent="0.25"/>
    <row r="38" ht="67.5" customHeight="1" x14ac:dyDescent="0.25"/>
    <row r="39" ht="67.5" customHeight="1" x14ac:dyDescent="0.25"/>
    <row r="40" ht="67.5" customHeight="1" x14ac:dyDescent="0.25"/>
    <row r="41" ht="177" customHeight="1" x14ac:dyDescent="0.25"/>
  </sheetData>
  <mergeCells count="11">
    <mergeCell ref="A6:G6"/>
    <mergeCell ref="G15:G16"/>
    <mergeCell ref="G9:G10"/>
    <mergeCell ref="D9:D10"/>
    <mergeCell ref="E9:E10"/>
    <mergeCell ref="G12:G13"/>
    <mergeCell ref="A1:G1"/>
    <mergeCell ref="A2:G2"/>
    <mergeCell ref="A3:G3"/>
    <mergeCell ref="F4:G4"/>
    <mergeCell ref="F5:G5"/>
  </mergeCells>
  <pageMargins left="0.7" right="0.7" top="0.75" bottom="0.75" header="0.3" footer="0.3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3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Mironova</dc:creator>
  <cp:lastModifiedBy>Mironova</cp:lastModifiedBy>
  <cp:lastPrinted>2023-10-10T13:22:23Z</cp:lastPrinted>
  <dcterms:created xsi:type="dcterms:W3CDTF">2015-12-14T07:24:37Z</dcterms:created>
  <dcterms:modified xsi:type="dcterms:W3CDTF">2023-10-10T13:59:06Z</dcterms:modified>
</cp:coreProperties>
</file>