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70" windowWidth="19320" windowHeight="940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31" i="1" l="1"/>
  <c r="F31" i="1"/>
  <c r="G23" i="1"/>
  <c r="F23" i="1"/>
  <c r="G21" i="1"/>
  <c r="F21" i="1"/>
  <c r="G17" i="1"/>
  <c r="F17" i="1"/>
  <c r="G15" i="1"/>
  <c r="F15" i="1"/>
  <c r="G8" i="1"/>
  <c r="F8" i="1"/>
  <c r="F29" i="1"/>
  <c r="F27" i="1"/>
  <c r="G13" i="1" l="1"/>
  <c r="F13" i="1" l="1"/>
</calcChain>
</file>

<file path=xl/sharedStrings.xml><?xml version="1.0" encoding="utf-8"?>
<sst xmlns="http://schemas.openxmlformats.org/spreadsheetml/2006/main" count="75" uniqueCount="56">
  <si>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</si>
  <si>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</si>
  <si>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</si>
  <si>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</si>
  <si>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</si>
  <si>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</si>
  <si>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</si>
  <si>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</si>
  <si>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</si>
  <si>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</si>
  <si>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</si>
  <si>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>1002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</si>
  <si>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</si>
  <si>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</si>
  <si>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Уточнение бюджетных ассигнований на основании уведомления министерства финансов ЯО от 10.10.2023 № 7</t>
  </si>
  <si>
    <t>ГЦП "Социальная поддержка населения городского округа город Переславль-Залесский Ярославской области"</t>
  </si>
  <si>
    <t>0701</t>
  </si>
  <si>
    <t>01.1.01.71460</t>
  </si>
  <si>
    <t>Субвенция на организацию образовательного процесса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</si>
  <si>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</si>
  <si>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0702</t>
  </si>
  <si>
    <t>06.1.01.S4180</t>
  </si>
  <si>
    <t>Разработка проектно-сметной документации на строительство (реконструкцию) объектов водоотведения</t>
  </si>
  <si>
    <t>0502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</si>
  <si>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</si>
  <si>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0703</t>
  </si>
  <si>
    <t>01.1.01.75890</t>
  </si>
  <si>
    <t>Субсидия на повышение оплаты труда отдельных категорий работников в сфере образования</t>
  </si>
  <si>
    <t>01.1.04.74290</t>
  </si>
  <si>
    <t>Межбюджетные трансферты на обеспечение работы спортивных площадок общеобразовательных организаций</t>
  </si>
  <si>
    <t>04.1.04.84300</t>
  </si>
  <si>
    <t>Мероприятия по борьбе с преступностью</t>
  </si>
  <si>
    <t>ГЦП "Борьба с преступностью на территории городского округа город Переславль-Залесский Ярославской области"</t>
  </si>
  <si>
    <t>07.1.03.85100</t>
  </si>
  <si>
    <t>0409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</si>
  <si>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</si>
  <si>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</si>
  <si>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07.1.05.85100</t>
  </si>
  <si>
    <t>07.1.02.85100</t>
  </si>
  <si>
    <t>Уточнение бюджетных ассигнований на основании заявки Администрации города Переславля-Залесского</t>
  </si>
  <si>
    <t>0801</t>
  </si>
  <si>
    <t>05.2.02.75900</t>
  </si>
  <si>
    <t>Субсидия на повышение оплаты труда учреждений в сфере культуры</t>
  </si>
  <si>
    <t>05.2.04.75900</t>
  </si>
  <si>
    <t>05.2.03.75900</t>
  </si>
  <si>
    <t>ВЦП "Развитие культуры и искусства городского округа город Переславль-Залесский Ярославской области"</t>
  </si>
  <si>
    <t xml:space="preserve">от  31.10.2023 г.№ 28 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</si>
  <si>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октября 2023 года</t>
    </r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</si>
  <si>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</si>
  <si>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0503</t>
  </si>
  <si>
    <t>13.1.F2.55550</t>
  </si>
  <si>
    <t>Реализация программ формирования современной городской среды</t>
  </si>
  <si>
    <t>Непрограммные расходы</t>
  </si>
  <si>
    <t>05.01</t>
  </si>
  <si>
    <t>60.0.00.80160</t>
  </si>
  <si>
    <t>Мероприятия в области жилищного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</si>
</sst>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4" fontId="4" fillId="0" borderId="3" xfId="8" applyNumberFormat="1" applyFont="1" applyFill="1" applyBorder="1" applyAlignment="1">
      <alignment horizontal="center" vertical="center" wrapText="1"/>
    </xf>
    <xf numFmtId="43" fontId="2" fillId="0" borderId="3" xfId="8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topLeftCell="A28" zoomScaleNormal="100" workbookViewId="0">
      <selection activeCell="A8" sqref="A8:H3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3" t="s">
        <v>8</v>
      </c>
      <c r="B1" s="33"/>
      <c r="C1" s="33"/>
      <c r="D1" s="33"/>
      <c r="E1" s="33"/>
      <c r="F1" s="33"/>
      <c r="G1" s="33"/>
      <c r="H1" s="33"/>
    </row>
    <row r="2" spans="1:8" x14ac:dyDescent="0.25">
      <c r="A2" s="33" t="s">
        <v>7</v>
      </c>
      <c r="B2" s="33"/>
      <c r="C2" s="33"/>
      <c r="D2" s="33"/>
      <c r="E2" s="33"/>
      <c r="F2" s="33"/>
      <c r="G2" s="33"/>
      <c r="H2" s="33"/>
    </row>
    <row r="3" spans="1:8" x14ac:dyDescent="0.25">
      <c r="A3" s="33" t="s">
        <v>6</v>
      </c>
      <c r="B3" s="33"/>
      <c r="C3" s="33"/>
      <c r="D3" s="33"/>
      <c r="E3" s="33"/>
      <c r="F3" s="33"/>
      <c r="G3" s="33"/>
      <c r="H3" s="33"/>
    </row>
    <row r="4" spans="1:8" x14ac:dyDescent="0.25">
      <c r="A4" s="9"/>
      <c r="B4" s="9"/>
      <c r="C4" s="9"/>
      <c r="D4" s="8"/>
      <c r="E4" s="8"/>
      <c r="F4" s="19"/>
      <c r="G4" s="33" t="s">
        <v>46</v>
      </c>
      <c r="H4" s="33"/>
    </row>
    <row r="5" spans="1:8" x14ac:dyDescent="0.25">
      <c r="A5" s="6"/>
      <c r="B5" s="6"/>
      <c r="C5" s="6"/>
      <c r="D5" s="7"/>
      <c r="E5" s="7"/>
      <c r="F5" s="19"/>
      <c r="G5" s="33"/>
      <c r="H5" s="33"/>
    </row>
    <row r="6" spans="1:8" ht="60.75" customHeight="1" x14ac:dyDescent="0.25">
      <c r="A6" s="32" t="s">
        <v>47</v>
      </c>
      <c r="B6" s="32"/>
      <c r="C6" s="32"/>
      <c r="D6" s="32"/>
      <c r="E6" s="32"/>
      <c r="F6" s="32"/>
      <c r="G6" s="32"/>
      <c r="H6" s="32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87" customHeight="1" x14ac:dyDescent="0.25">
      <c r="A8" s="22"/>
      <c r="B8" s="22"/>
      <c r="C8" s="22"/>
      <c r="D8" s="28"/>
      <c r="E8" s="27" t="s">
        <v>19</v>
      </c>
      <c r="F8" s="35">
        <f>SUM(F9:F12)</f>
        <v>44851520</v>
      </c>
      <c r="G8" s="35">
        <f>SUM(G9:G12)</f>
        <v>40351520</v>
      </c>
      <c r="H8" s="15"/>
    </row>
    <row r="9" spans="1:8" ht="85.5" customHeight="1" x14ac:dyDescent="0.25">
      <c r="A9" s="11">
        <v>203</v>
      </c>
      <c r="B9" s="36" t="s">
        <v>16</v>
      </c>
      <c r="C9" s="11">
        <v>600</v>
      </c>
      <c r="D9" s="37" t="s">
        <v>17</v>
      </c>
      <c r="E9" s="26" t="s">
        <v>18</v>
      </c>
      <c r="F9" s="38">
        <v>9064650</v>
      </c>
      <c r="G9" s="39">
        <v>9064650</v>
      </c>
      <c r="H9" s="28" t="s">
        <v>14</v>
      </c>
    </row>
    <row r="10" spans="1:8" ht="85.5" customHeight="1" x14ac:dyDescent="0.25">
      <c r="A10" s="11">
        <v>203</v>
      </c>
      <c r="B10" s="36" t="s">
        <v>20</v>
      </c>
      <c r="C10" s="11">
        <v>600</v>
      </c>
      <c r="D10" s="37" t="s">
        <v>17</v>
      </c>
      <c r="E10" s="26" t="s">
        <v>18</v>
      </c>
      <c r="F10" s="40">
        <v>28569638</v>
      </c>
      <c r="G10" s="39">
        <v>28569638</v>
      </c>
      <c r="H10" s="28" t="s">
        <v>14</v>
      </c>
    </row>
    <row r="11" spans="1:8" ht="85.5" customHeight="1" x14ac:dyDescent="0.25">
      <c r="A11" s="11">
        <v>203</v>
      </c>
      <c r="B11" s="36" t="s">
        <v>25</v>
      </c>
      <c r="C11" s="11">
        <v>600</v>
      </c>
      <c r="D11" s="37" t="s">
        <v>26</v>
      </c>
      <c r="E11" s="26" t="s">
        <v>27</v>
      </c>
      <c r="F11" s="40">
        <v>2717232</v>
      </c>
      <c r="G11" s="39">
        <v>2717232</v>
      </c>
      <c r="H11" s="28" t="s">
        <v>14</v>
      </c>
    </row>
    <row r="12" spans="1:8" ht="85.5" customHeight="1" x14ac:dyDescent="0.25">
      <c r="A12" s="22">
        <v>203</v>
      </c>
      <c r="B12" s="23" t="s">
        <v>20</v>
      </c>
      <c r="C12" s="22">
        <v>600</v>
      </c>
      <c r="D12" s="24" t="s">
        <v>28</v>
      </c>
      <c r="E12" s="34" t="s">
        <v>29</v>
      </c>
      <c r="F12" s="40">
        <v>4500000</v>
      </c>
      <c r="G12" s="39">
        <v>0</v>
      </c>
      <c r="H12" s="28" t="s">
        <v>14</v>
      </c>
    </row>
    <row r="13" spans="1:8" ht="100.5" customHeight="1" x14ac:dyDescent="0.25">
      <c r="A13" s="22"/>
      <c r="B13" s="23"/>
      <c r="C13" s="22"/>
      <c r="D13" s="24"/>
      <c r="E13" s="21" t="s">
        <v>15</v>
      </c>
      <c r="F13" s="25">
        <f>SUM(F14:F14)</f>
        <v>7845538</v>
      </c>
      <c r="G13" s="25">
        <f>SUM(G14:G14)</f>
        <v>7845538</v>
      </c>
      <c r="H13" s="26"/>
    </row>
    <row r="14" spans="1:8" ht="102.75" customHeight="1" x14ac:dyDescent="0.25">
      <c r="A14" s="11">
        <v>206</v>
      </c>
      <c r="B14" s="36" t="s">
        <v>11</v>
      </c>
      <c r="C14" s="11">
        <v>600</v>
      </c>
      <c r="D14" s="24" t="s">
        <v>12</v>
      </c>
      <c r="E14" s="34" t="s">
        <v>13</v>
      </c>
      <c r="F14" s="38">
        <v>7845538</v>
      </c>
      <c r="G14" s="41">
        <v>7845538</v>
      </c>
      <c r="H14" s="28" t="s">
        <v>14</v>
      </c>
    </row>
    <row r="15" spans="1:8" ht="102.75" customHeight="1" x14ac:dyDescent="0.25">
      <c r="A15" s="11"/>
      <c r="B15" s="36"/>
      <c r="C15" s="11"/>
      <c r="D15" s="24"/>
      <c r="E15" s="21" t="s">
        <v>32</v>
      </c>
      <c r="F15" s="42">
        <f>SUM(F16)</f>
        <v>3080111</v>
      </c>
      <c r="G15" s="42">
        <f>SUM(G16)</f>
        <v>0</v>
      </c>
      <c r="H15" s="28"/>
    </row>
    <row r="16" spans="1:8" ht="102.75" customHeight="1" x14ac:dyDescent="0.25">
      <c r="A16" s="11">
        <v>203</v>
      </c>
      <c r="B16" s="36" t="s">
        <v>20</v>
      </c>
      <c r="C16" s="11">
        <v>600</v>
      </c>
      <c r="D16" s="24" t="s">
        <v>30</v>
      </c>
      <c r="E16" s="34" t="s">
        <v>31</v>
      </c>
      <c r="F16" s="38">
        <v>3080111</v>
      </c>
      <c r="G16" s="41"/>
      <c r="H16" s="28" t="s">
        <v>14</v>
      </c>
    </row>
    <row r="17" spans="1:8" ht="102.75" customHeight="1" x14ac:dyDescent="0.25">
      <c r="A17" s="11"/>
      <c r="B17" s="36"/>
      <c r="C17" s="11"/>
      <c r="D17" s="24"/>
      <c r="E17" s="21" t="s">
        <v>45</v>
      </c>
      <c r="F17" s="42">
        <f>SUM(F18:F20)</f>
        <v>3178618</v>
      </c>
      <c r="G17" s="42">
        <f>SUM(G18:G20)</f>
        <v>3178618</v>
      </c>
      <c r="H17" s="28"/>
    </row>
    <row r="18" spans="1:8" ht="102.75" customHeight="1" x14ac:dyDescent="0.25">
      <c r="A18" s="22">
        <v>242</v>
      </c>
      <c r="B18" s="23" t="s">
        <v>40</v>
      </c>
      <c r="C18" s="22">
        <v>600</v>
      </c>
      <c r="D18" s="24" t="s">
        <v>41</v>
      </c>
      <c r="E18" s="34" t="s">
        <v>42</v>
      </c>
      <c r="F18" s="40">
        <v>925758</v>
      </c>
      <c r="G18" s="40">
        <v>925758</v>
      </c>
      <c r="H18" s="29" t="s">
        <v>14</v>
      </c>
    </row>
    <row r="19" spans="1:8" ht="102.75" customHeight="1" x14ac:dyDescent="0.25">
      <c r="A19" s="22">
        <v>242</v>
      </c>
      <c r="B19" s="23" t="s">
        <v>40</v>
      </c>
      <c r="C19" s="22">
        <v>600</v>
      </c>
      <c r="D19" s="24" t="s">
        <v>43</v>
      </c>
      <c r="E19" s="34" t="s">
        <v>42</v>
      </c>
      <c r="F19" s="40">
        <v>1234344</v>
      </c>
      <c r="G19" s="40">
        <v>1234344</v>
      </c>
      <c r="H19" s="30"/>
    </row>
    <row r="20" spans="1:8" ht="102.75" customHeight="1" x14ac:dyDescent="0.25">
      <c r="A20" s="22">
        <v>242</v>
      </c>
      <c r="B20" s="23" t="s">
        <v>25</v>
      </c>
      <c r="C20" s="22">
        <v>600</v>
      </c>
      <c r="D20" s="24" t="s">
        <v>44</v>
      </c>
      <c r="E20" s="34" t="s">
        <v>42</v>
      </c>
      <c r="F20" s="40">
        <v>1018516</v>
      </c>
      <c r="G20" s="40">
        <v>1018516</v>
      </c>
      <c r="H20" s="31"/>
    </row>
    <row r="21" spans="1:8" ht="92.25" customHeight="1" x14ac:dyDescent="0.25">
      <c r="A21" s="11"/>
      <c r="B21" s="36"/>
      <c r="C21" s="11"/>
      <c r="D21" s="24"/>
      <c r="E21" s="21" t="s">
        <v>24</v>
      </c>
      <c r="F21" s="42">
        <f>SUM(F22)</f>
        <v>60000000</v>
      </c>
      <c r="G21" s="38">
        <f>SUM(G22)</f>
        <v>0</v>
      </c>
      <c r="H21" s="28"/>
    </row>
    <row r="22" spans="1:8" ht="102.75" customHeight="1" x14ac:dyDescent="0.25">
      <c r="A22" s="11">
        <v>208</v>
      </c>
      <c r="B22" s="36" t="s">
        <v>23</v>
      </c>
      <c r="C22" s="11">
        <v>400</v>
      </c>
      <c r="D22" s="24" t="s">
        <v>21</v>
      </c>
      <c r="E22" s="34" t="s">
        <v>22</v>
      </c>
      <c r="F22" s="38">
        <v>60000000</v>
      </c>
      <c r="G22" s="41"/>
      <c r="H22" s="28" t="s">
        <v>14</v>
      </c>
    </row>
    <row r="23" spans="1:8" ht="102.75" customHeight="1" x14ac:dyDescent="0.25">
      <c r="A23" s="11"/>
      <c r="B23" s="36"/>
      <c r="C23" s="11"/>
      <c r="D23" s="24"/>
      <c r="E23" s="21" t="s">
        <v>36</v>
      </c>
      <c r="F23" s="42">
        <f>SUM(F24:F26)</f>
        <v>0</v>
      </c>
      <c r="G23" s="42">
        <f>SUM(G24:G26)</f>
        <v>0</v>
      </c>
      <c r="H23" s="28"/>
    </row>
    <row r="24" spans="1:8" ht="102.75" customHeight="1" x14ac:dyDescent="0.25">
      <c r="A24" s="11">
        <v>208</v>
      </c>
      <c r="B24" s="36" t="s">
        <v>34</v>
      </c>
      <c r="C24" s="11">
        <v>200</v>
      </c>
      <c r="D24" s="24" t="s">
        <v>33</v>
      </c>
      <c r="E24" s="43" t="s">
        <v>35</v>
      </c>
      <c r="F24" s="38">
        <v>11469473</v>
      </c>
      <c r="G24" s="41"/>
      <c r="H24" s="29" t="s">
        <v>39</v>
      </c>
    </row>
    <row r="25" spans="1:8" ht="102.75" customHeight="1" x14ac:dyDescent="0.25">
      <c r="A25" s="11">
        <v>208</v>
      </c>
      <c r="B25" s="36" t="s">
        <v>34</v>
      </c>
      <c r="C25" s="11">
        <v>200</v>
      </c>
      <c r="D25" s="24" t="s">
        <v>38</v>
      </c>
      <c r="E25" s="44"/>
      <c r="F25" s="38">
        <v>-5789400</v>
      </c>
      <c r="G25" s="41"/>
      <c r="H25" s="30"/>
    </row>
    <row r="26" spans="1:8" ht="102.75" customHeight="1" x14ac:dyDescent="0.25">
      <c r="A26" s="11">
        <v>208</v>
      </c>
      <c r="B26" s="36" t="s">
        <v>34</v>
      </c>
      <c r="C26" s="11">
        <v>200</v>
      </c>
      <c r="D26" s="24" t="s">
        <v>37</v>
      </c>
      <c r="E26" s="45"/>
      <c r="F26" s="38">
        <v>-5680073</v>
      </c>
      <c r="G26" s="41"/>
      <c r="H26" s="31"/>
    </row>
    <row r="27" spans="1:8" ht="102.75" customHeight="1" x14ac:dyDescent="0.25">
      <c r="A27" s="22"/>
      <c r="B27" s="23"/>
      <c r="C27" s="22"/>
      <c r="D27" s="24"/>
      <c r="E27" s="21" t="s">
        <v>48</v>
      </c>
      <c r="F27" s="25">
        <f>SUM(F28)</f>
        <v>734000</v>
      </c>
      <c r="G27" s="34"/>
      <c r="H27" s="26"/>
    </row>
    <row r="28" spans="1:8" ht="102.75" customHeight="1" x14ac:dyDescent="0.25">
      <c r="A28" s="22">
        <v>208</v>
      </c>
      <c r="B28" s="23" t="s">
        <v>49</v>
      </c>
      <c r="C28" s="22">
        <v>200</v>
      </c>
      <c r="D28" s="24" t="s">
        <v>50</v>
      </c>
      <c r="E28" s="34" t="s">
        <v>51</v>
      </c>
      <c r="F28" s="46">
        <v>734000</v>
      </c>
      <c r="G28" s="18"/>
      <c r="H28" s="28" t="s">
        <v>39</v>
      </c>
    </row>
    <row r="29" spans="1:8" ht="102.75" customHeight="1" x14ac:dyDescent="0.25">
      <c r="A29" s="22"/>
      <c r="B29" s="23"/>
      <c r="C29" s="22"/>
      <c r="D29" s="24"/>
      <c r="E29" s="21" t="s">
        <v>52</v>
      </c>
      <c r="F29" s="25">
        <f>SUM(F30)</f>
        <v>-734000</v>
      </c>
      <c r="G29" s="18"/>
      <c r="H29" s="26"/>
    </row>
    <row r="30" spans="1:8" ht="102.75" customHeight="1" x14ac:dyDescent="0.25">
      <c r="A30" s="22">
        <v>208</v>
      </c>
      <c r="B30" s="23" t="s">
        <v>53</v>
      </c>
      <c r="C30" s="22">
        <v>200</v>
      </c>
      <c r="D30" s="24" t="s">
        <v>54</v>
      </c>
      <c r="E30" s="34" t="s">
        <v>55</v>
      </c>
      <c r="F30" s="46">
        <v>-734000</v>
      </c>
      <c r="G30" s="18"/>
      <c r="H30" s="28" t="s">
        <v>39</v>
      </c>
    </row>
    <row r="31" spans="1:8" ht="39.75" customHeight="1" x14ac:dyDescent="0.25">
      <c r="A31" s="11"/>
      <c r="B31" s="11"/>
      <c r="C31" s="16"/>
      <c r="D31" s="17"/>
      <c r="E31" s="18"/>
      <c r="F31" s="20">
        <f>SUM(F8+F13+F15+F17+F21+F23+F27+F29)</f>
        <v>118955787</v>
      </c>
      <c r="G31" s="20">
        <f>SUM(G8+G13+G15+G17+G21+G23+G27+G29)</f>
        <v>51375676</v>
      </c>
      <c r="H31" s="26"/>
    </row>
    <row r="32" spans="1:8" ht="109.5" customHeight="1" x14ac:dyDescent="0.35">
      <c r="G32" s="3"/>
    </row>
    <row r="33" spans="8:8" ht="30.75" customHeight="1" x14ac:dyDescent="0.25">
      <c r="H33" s="10"/>
    </row>
    <row r="34" spans="8:8" ht="166.5" customHeight="1" x14ac:dyDescent="0.25"/>
    <row r="35" spans="8:8" ht="166.5" customHeight="1" x14ac:dyDescent="0.25"/>
    <row r="36" spans="8:8" ht="166.5" customHeight="1" x14ac:dyDescent="0.25"/>
    <row r="37" spans="8:8" ht="166.5" customHeight="1" x14ac:dyDescent="0.25"/>
    <row r="38" spans="8:8" ht="21.75" customHeight="1" x14ac:dyDescent="0.25"/>
    <row r="39" spans="8:8" ht="67.5" customHeight="1" x14ac:dyDescent="0.25"/>
    <row r="40" spans="8:8" ht="67.5" customHeight="1" x14ac:dyDescent="0.25"/>
    <row r="41" spans="8:8" ht="67.5" customHeight="1" x14ac:dyDescent="0.25"/>
    <row r="42" spans="8:8" ht="177" customHeight="1" x14ac:dyDescent="0.25"/>
  </sheetData>
  <mergeCells count="9">
    <mergeCell ref="E24:E26"/>
    <mergeCell ref="H24:H26"/>
    <mergeCell ref="H18:H20"/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2023-05-19T06:53:48Z</cp:lastPrinted>
  <dcterms:created xsi:type="dcterms:W3CDTF">2015-12-14T07:24:37Z</dcterms:created>
  <dcterms:modified xsi:type="dcterms:W3CDTF">2023-11-03T11:57:43Z</dcterms:modified>
</cp:coreProperties>
</file>